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LAD\Obmen\ЖУРНАЛЫ\2022\"/>
    </mc:Choice>
  </mc:AlternateContent>
  <xr:revisionPtr revIDLastSave="0" documentId="13_ncr:1_{FF73CE7F-DCCC-489D-8EE8-778E52A5BD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7" i="2" l="1"/>
  <c r="F196" i="2"/>
  <c r="F198" i="2"/>
  <c r="A193" i="2"/>
  <c r="A194" i="2" s="1"/>
  <c r="A195" i="2" s="1"/>
  <c r="A196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1" i="2" s="1"/>
  <c r="A212" i="2" s="1"/>
  <c r="A213" i="2" s="1"/>
  <c r="A214" i="2" s="1"/>
  <c r="A216" i="2" s="1"/>
  <c r="A217" i="2" s="1"/>
  <c r="A218" i="2" s="1"/>
  <c r="A219" i="2" s="1"/>
  <c r="A220" i="2" s="1"/>
  <c r="A221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149" i="2"/>
  <c r="A150" i="2" s="1"/>
  <c r="A151" i="2" s="1"/>
  <c r="A152" i="2" s="1"/>
  <c r="A153" i="2" s="1"/>
  <c r="A154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43" i="2"/>
  <c r="A144" i="2" s="1"/>
  <c r="A145" i="2" s="1"/>
  <c r="A146" i="2" s="1"/>
  <c r="A119" i="2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97" i="2"/>
  <c r="A98" i="2" s="1"/>
  <c r="A99" i="2" s="1"/>
  <c r="A80" i="2"/>
  <c r="A81" i="2" s="1"/>
  <c r="A82" i="2" s="1"/>
  <c r="A83" i="2" s="1"/>
  <c r="A84" i="2" s="1"/>
  <c r="A85" i="2" s="1"/>
  <c r="A86" i="2" s="1"/>
  <c r="A87" i="2" s="1"/>
  <c r="A88" i="2" s="1"/>
  <c r="A74" i="2"/>
  <c r="A75" i="2" s="1"/>
  <c r="A76" i="2" s="1"/>
  <c r="A77" i="2" s="1"/>
  <c r="A56" i="2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30" i="2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8" i="2"/>
  <c r="A9" i="2" s="1"/>
  <c r="A10" i="2" s="1"/>
  <c r="F52" i="2"/>
  <c r="F51" i="2"/>
  <c r="F233" i="2"/>
  <c r="F213" i="2"/>
  <c r="F225" i="2"/>
  <c r="F220" i="2"/>
  <c r="F190" i="2"/>
  <c r="F189" i="2"/>
  <c r="F184" i="2"/>
  <c r="F172" i="2"/>
  <c r="F173" i="2"/>
  <c r="F174" i="2"/>
  <c r="F167" i="2"/>
  <c r="F8" i="2"/>
  <c r="F9" i="2"/>
  <c r="F10" i="2"/>
  <c r="F12" i="2"/>
  <c r="F13" i="2"/>
  <c r="F14" i="2"/>
  <c r="F15" i="2"/>
  <c r="F16" i="2"/>
  <c r="F17" i="2"/>
  <c r="F18" i="2"/>
  <c r="F20" i="2"/>
  <c r="F21" i="2"/>
  <c r="F22" i="2"/>
  <c r="F23" i="2"/>
  <c r="F24" i="2"/>
  <c r="F25" i="2"/>
  <c r="F26" i="2"/>
  <c r="F27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3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3" i="2"/>
  <c r="F74" i="2"/>
  <c r="F75" i="2"/>
  <c r="F76" i="2"/>
  <c r="F77" i="2"/>
  <c r="F79" i="2"/>
  <c r="F80" i="2"/>
  <c r="F81" i="2"/>
  <c r="F82" i="2"/>
  <c r="F83" i="2"/>
  <c r="F84" i="2"/>
  <c r="F85" i="2"/>
  <c r="F86" i="2"/>
  <c r="F87" i="2"/>
  <c r="F88" i="2"/>
  <c r="F90" i="2"/>
  <c r="F91" i="2"/>
  <c r="F92" i="2"/>
  <c r="F94" i="2"/>
  <c r="F95" i="2"/>
  <c r="F96" i="2"/>
  <c r="F97" i="2"/>
  <c r="F98" i="2"/>
  <c r="F99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9" i="2"/>
  <c r="F140" i="2"/>
  <c r="F142" i="2"/>
  <c r="F143" i="2"/>
  <c r="F144" i="2"/>
  <c r="F145" i="2"/>
  <c r="F146" i="2"/>
  <c r="F148" i="2"/>
  <c r="F149" i="2"/>
  <c r="F150" i="2"/>
  <c r="F151" i="2"/>
  <c r="F152" i="2"/>
  <c r="F153" i="2"/>
  <c r="F154" i="2"/>
  <c r="F156" i="2"/>
  <c r="F157" i="2"/>
  <c r="F158" i="2"/>
  <c r="F159" i="2"/>
  <c r="F160" i="2"/>
  <c r="F161" i="2"/>
  <c r="F162" i="2"/>
  <c r="F163" i="2"/>
  <c r="F164" i="2"/>
  <c r="F165" i="2"/>
  <c r="F168" i="2"/>
  <c r="F169" i="2"/>
  <c r="F170" i="2"/>
  <c r="F171" i="2"/>
  <c r="F180" i="2"/>
  <c r="F176" i="2"/>
  <c r="F177" i="2"/>
  <c r="F178" i="2"/>
  <c r="F179" i="2"/>
  <c r="F175" i="2"/>
  <c r="F181" i="2"/>
  <c r="F182" i="2"/>
  <c r="F183" i="2"/>
  <c r="F187" i="2"/>
  <c r="F185" i="2"/>
  <c r="F186" i="2"/>
  <c r="F188" i="2"/>
  <c r="F192" i="2"/>
  <c r="F193" i="2"/>
  <c r="F194" i="2"/>
  <c r="F195" i="2"/>
  <c r="F200" i="2"/>
  <c r="F201" i="2"/>
  <c r="F202" i="2"/>
  <c r="F203" i="2"/>
  <c r="F204" i="2"/>
  <c r="F205" i="2"/>
  <c r="F206" i="2"/>
  <c r="F207" i="2"/>
  <c r="F208" i="2"/>
  <c r="F209" i="2"/>
  <c r="F211" i="2"/>
  <c r="F212" i="2"/>
  <c r="F214" i="2"/>
  <c r="F216" i="2"/>
  <c r="F217" i="2"/>
  <c r="F218" i="2"/>
  <c r="F219" i="2"/>
  <c r="F221" i="2"/>
  <c r="F223" i="2"/>
  <c r="F224" i="2"/>
  <c r="F226" i="2"/>
  <c r="F227" i="2"/>
  <c r="F228" i="2"/>
  <c r="F229" i="2"/>
  <c r="F230" i="2"/>
  <c r="F231" i="2"/>
  <c r="F232" i="2"/>
  <c r="E234" i="2"/>
  <c r="A12" i="2" l="1"/>
  <c r="A13" i="2" s="1"/>
  <c r="A14" i="2" s="1"/>
  <c r="A15" i="2" s="1"/>
  <c r="A16" i="2" s="1"/>
  <c r="A17" i="2" s="1"/>
  <c r="A18" i="2" s="1"/>
  <c r="A20" i="2" s="1"/>
  <c r="A21" i="2" s="1"/>
  <c r="F234" i="2"/>
</calcChain>
</file>

<file path=xl/sharedStrings.xml><?xml version="1.0" encoding="utf-8"?>
<sst xmlns="http://schemas.openxmlformats.org/spreadsheetml/2006/main" count="446" uniqueCount="446">
  <si>
    <t>№</t>
  </si>
  <si>
    <t>Наименование товара</t>
  </si>
  <si>
    <t>Цена</t>
  </si>
  <si>
    <t>Кол-во</t>
  </si>
  <si>
    <t>Сумма</t>
  </si>
  <si>
    <t>Классный журнал:</t>
  </si>
  <si>
    <t>КЖ-115</t>
  </si>
  <si>
    <t>Рабочий журнал педагога-психолога ОУ</t>
  </si>
  <si>
    <t>КЖ-139</t>
  </si>
  <si>
    <t>КЖ-116</t>
  </si>
  <si>
    <t xml:space="preserve">Формуляр читателя школьной библиотеки </t>
  </si>
  <si>
    <t>КЖ-161</t>
  </si>
  <si>
    <t>КЖ-413</t>
  </si>
  <si>
    <t>КЖ-162</t>
  </si>
  <si>
    <t>КЖ-423</t>
  </si>
  <si>
    <t>КЖ-179</t>
  </si>
  <si>
    <t xml:space="preserve">Документация по техническому обслуживанию систем пожарной сигнализации </t>
  </si>
  <si>
    <t>КЖ-454</t>
  </si>
  <si>
    <t>КЖ-453</t>
  </si>
  <si>
    <t>КЖ-686</t>
  </si>
  <si>
    <t>КЖ-703</t>
  </si>
  <si>
    <t>Журнал учёта работы педагога дополнительного образования</t>
  </si>
  <si>
    <t>Журнал дежурного администратора</t>
  </si>
  <si>
    <t>(наименование организации)</t>
  </si>
  <si>
    <t>КЖ-34</t>
  </si>
  <si>
    <t>КЖ-168</t>
  </si>
  <si>
    <t>КЖ-169</t>
  </si>
  <si>
    <t>КЖ-446</t>
  </si>
  <si>
    <t>Журнал индивидуальных дистанционных учебных занятий.</t>
  </si>
  <si>
    <t>КЖ-121</t>
  </si>
  <si>
    <t xml:space="preserve">Журнал учебно-воспитательной работы среди учащихся </t>
  </si>
  <si>
    <t>КЖ-150</t>
  </si>
  <si>
    <t xml:space="preserve">Журнал классного руководителя </t>
  </si>
  <si>
    <t>КЖ-114</t>
  </si>
  <si>
    <t xml:space="preserve">Журнал логопедических занятий </t>
  </si>
  <si>
    <t>КЖ-425</t>
  </si>
  <si>
    <t>Книга учета:</t>
  </si>
  <si>
    <t>КЖ-146</t>
  </si>
  <si>
    <t>КЖ-145</t>
  </si>
  <si>
    <t>КЖ-198</t>
  </si>
  <si>
    <t>Книга протоколов педагогического совета.</t>
  </si>
  <si>
    <t>КЖ-118</t>
  </si>
  <si>
    <t>КЦ-725</t>
  </si>
  <si>
    <t>Зачетная книжка СУЗ нового образца</t>
  </si>
  <si>
    <t>Работа библиотеки:</t>
  </si>
  <si>
    <t>КЖ-172</t>
  </si>
  <si>
    <t>Инвентарная книга № ___ библиотеки общеобразовательного учреждения.</t>
  </si>
  <si>
    <t>КЖ-104</t>
  </si>
  <si>
    <t xml:space="preserve">Медицинский кабинет и медицинские карты </t>
  </si>
  <si>
    <t>КЖ-112</t>
  </si>
  <si>
    <t>КЖ-531</t>
  </si>
  <si>
    <t>КЖ-630</t>
  </si>
  <si>
    <t>КЖ-552</t>
  </si>
  <si>
    <t>КЖ-549</t>
  </si>
  <si>
    <t>КЖ-551</t>
  </si>
  <si>
    <t>КЖ-553</t>
  </si>
  <si>
    <t>КЖ-547</t>
  </si>
  <si>
    <t>Журнал соматических заболеваний.</t>
  </si>
  <si>
    <t>КЖ-527</t>
  </si>
  <si>
    <t>Журнал амбулаторного приёма воспитанников.</t>
  </si>
  <si>
    <t>КЖ-529</t>
  </si>
  <si>
    <t>Журнал учёта инфекционных заболеваний.</t>
  </si>
  <si>
    <t>Журнал учёта травматизма.</t>
  </si>
  <si>
    <t>КЖ-632</t>
  </si>
  <si>
    <t xml:space="preserve">Журнал учёта лекарственных средств. </t>
  </si>
  <si>
    <t>КЖ-659</t>
  </si>
  <si>
    <t>КЖ-635</t>
  </si>
  <si>
    <t>Журнал травматизма. Сводная ведомость учёта впервые выявленных несчастных случаев, травм, отравлений.</t>
  </si>
  <si>
    <t>КЖ-526</t>
  </si>
  <si>
    <t>КЖ-640</t>
  </si>
  <si>
    <t>Журнал контроля прохождения медицинского осмотра сотрудником столовой, кафе, ресторана, фастфуда.</t>
  </si>
  <si>
    <t>КЖ-517</t>
  </si>
  <si>
    <t>Журнал учёта медикаментов в аптечках и сроки их годности.</t>
  </si>
  <si>
    <t>КЖ-631</t>
  </si>
  <si>
    <t>Журнал учёта эксплуатации кварцевой лампы.</t>
  </si>
  <si>
    <t>Спортивные:</t>
  </si>
  <si>
    <t>КЖ-524</t>
  </si>
  <si>
    <t>КЖ-433</t>
  </si>
  <si>
    <t>Общего назначения</t>
  </si>
  <si>
    <t>КЖ-157</t>
  </si>
  <si>
    <t>КЖ-158</t>
  </si>
  <si>
    <t>КЖ-159</t>
  </si>
  <si>
    <t>Охрана труда и техника безопасности:</t>
  </si>
  <si>
    <t>КЖ-444</t>
  </si>
  <si>
    <t>КЖ-132</t>
  </si>
  <si>
    <t xml:space="preserve">Журнал регистрации инструктажа на рабочем месте </t>
  </si>
  <si>
    <t>КЖ-195</t>
  </si>
  <si>
    <t xml:space="preserve">Журнал регистрации вводного инструктажа </t>
  </si>
  <si>
    <t>КЖ-538</t>
  </si>
  <si>
    <t>КЖ-610</t>
  </si>
  <si>
    <t>КЖ-134</t>
  </si>
  <si>
    <t xml:space="preserve">Журнал учёта присвоения группы 1 по электробезопасности неэлетротехническому персоналу </t>
  </si>
  <si>
    <t xml:space="preserve">Журнал регистрации несчастных случаев с обучающимися </t>
  </si>
  <si>
    <t>Пищеблок:</t>
  </si>
  <si>
    <t>КЖ-135</t>
  </si>
  <si>
    <t xml:space="preserve">Журнал закладки продуктов на пищеблоке </t>
  </si>
  <si>
    <t>КЖ-428</t>
  </si>
  <si>
    <t>КЖ-138</t>
  </si>
  <si>
    <t>Журнал отбора проб на пищеблоке</t>
  </si>
  <si>
    <t>Кадры:</t>
  </si>
  <si>
    <t>Финансово-хозяйственная часть:</t>
  </si>
  <si>
    <t>КЖ-611</t>
  </si>
  <si>
    <t>Канцелярия:</t>
  </si>
  <si>
    <t>КЖ-144</t>
  </si>
  <si>
    <t>КЖ-103</t>
  </si>
  <si>
    <t>КЖ-648</t>
  </si>
  <si>
    <t>КЖ-837</t>
  </si>
  <si>
    <t>КЖ-732</t>
  </si>
  <si>
    <t>КЖ-862</t>
  </si>
  <si>
    <t xml:space="preserve">Формуляр читателя детской библиотеки </t>
  </si>
  <si>
    <t>КЖ-889</t>
  </si>
  <si>
    <t>КЖ-725</t>
  </si>
  <si>
    <t>КЖ-447</t>
  </si>
  <si>
    <t>КЖ-893</t>
  </si>
  <si>
    <t>Документы для  СПО, ВУЗ :</t>
  </si>
  <si>
    <t>КЖ-709</t>
  </si>
  <si>
    <t>КЦ-1431</t>
  </si>
  <si>
    <t>Студенческий билет СУЗ нового образца</t>
  </si>
  <si>
    <t>КЖ-823</t>
  </si>
  <si>
    <t>КЖ-767</t>
  </si>
  <si>
    <t>Журнал индивидуальных учебных занятий.</t>
  </si>
  <si>
    <t>КЖ-894</t>
  </si>
  <si>
    <t>КЖ-992</t>
  </si>
  <si>
    <t xml:space="preserve">Книга для учёта бланков аттестатов об основном общем образовании. </t>
  </si>
  <si>
    <t xml:space="preserve">Книга учёта бланков аттестатов о среднем (полном) общем образовании. </t>
  </si>
  <si>
    <t xml:space="preserve">Алфавитная книга записи обучающихся. </t>
  </si>
  <si>
    <t>Журнал учета сведений о выпускниках</t>
  </si>
  <si>
    <t>КЖ-984</t>
  </si>
  <si>
    <t>Книга регистрации выданных документов о среднем общем образовании.</t>
  </si>
  <si>
    <t>КЖ-985</t>
  </si>
  <si>
    <t>Книга регистрации выданных документов об основном общем образовании</t>
  </si>
  <si>
    <t>КЖ-1033</t>
  </si>
  <si>
    <t>Журнал учёта посещаемости курсов</t>
  </si>
  <si>
    <t>КЖ-953</t>
  </si>
  <si>
    <t>КЖ-954</t>
  </si>
  <si>
    <t xml:space="preserve">Медицинская карта ребёнка. </t>
  </si>
  <si>
    <t>Журнал обследования на педикулёз и чесотку.</t>
  </si>
  <si>
    <t>Журнал обследования на гельминты.</t>
  </si>
  <si>
    <t>Журнал годового планирования вакцинации.</t>
  </si>
  <si>
    <t xml:space="preserve">Журнал вакцинации от кори и паротита. </t>
  </si>
  <si>
    <t>Журнал вакцинации от полиомиелита.</t>
  </si>
  <si>
    <t>Журнал вакцинации от гепатита В.</t>
  </si>
  <si>
    <t>Журнал вакцинации от вируса гриппа.</t>
  </si>
  <si>
    <t>Журнал вакцинации АДСМ.</t>
  </si>
  <si>
    <t>Журнал трехступенчатого контроля за состоянием охраны труда.</t>
  </si>
  <si>
    <t>Журнал учёта инструкций по охране труда.</t>
  </si>
  <si>
    <t>Журнал учёта выдачи инструкций по охране труда.</t>
  </si>
  <si>
    <t xml:space="preserve">Журнал технической эксплуатации здания (сооружения). </t>
  </si>
  <si>
    <t>Журнал регистрации работ по техническому обслуживанию систем видеонаблюдения.</t>
  </si>
  <si>
    <t>Журнал учёта проверки знаний норм и правил работы в электроустановках.</t>
  </si>
  <si>
    <t xml:space="preserve">Журнал учета проведения мероприятий по антитеррористической защищённости и гражданской обороне в образовательной организации. 
</t>
  </si>
  <si>
    <t>Журнал инструктажа сопровождающих по технике безопасности при организации поездок обучающихся на школьных маршрутах.</t>
  </si>
  <si>
    <t xml:space="preserve">Журнал инструктажа учащихся по технике безопасности при организации и проведении туристических походов, экспедиций и экскурсий. </t>
  </si>
  <si>
    <t xml:space="preserve">Журнал учета температурного режима холодильного оборудования. </t>
  </si>
  <si>
    <t>Журнал учёта проверок юридического лица, индивидуального предпринимателя, проводимых органами государственного контроля (надзора), органами муниципального контроля.</t>
  </si>
  <si>
    <t xml:space="preserve">Журнал учета и выдачи компьютерного, цифрового и учебно-лабораторного оборудования в образовательной организации. </t>
  </si>
  <si>
    <t>Журнал регистрации приказов</t>
  </si>
  <si>
    <t xml:space="preserve">Личная карточка обучающегося. </t>
  </si>
  <si>
    <t xml:space="preserve">Журнал регистрации договоров об оказании платных образовательных услуг. </t>
  </si>
  <si>
    <t>Журнал учета работы коллектива</t>
  </si>
  <si>
    <t>Журнал учета воспитанников, нуждающихся в коррекционно-развивающей помощи.</t>
  </si>
  <si>
    <t>КЦ-1492</t>
  </si>
  <si>
    <t>Билет учащегося</t>
  </si>
  <si>
    <t>тел/факс (4012) 68-50-24, 65-50-75</t>
  </si>
  <si>
    <t>cio39@mail.ru</t>
  </si>
  <si>
    <t>Журналы для дополнительного образования:</t>
  </si>
  <si>
    <t>55612381</t>
  </si>
  <si>
    <t>55614872</t>
  </si>
  <si>
    <t>Журналы для КОРРЕКЦИОННЫХ ЗАНЯТИЙ,  психолога, логопеда :</t>
  </si>
  <si>
    <t>Журнал учета воспитанников с ограниченными возможностями здоровья.</t>
  </si>
  <si>
    <t>Журнал учета реабилитационно-коррекционных мероприятий для обучающихся с ОВЗ</t>
  </si>
  <si>
    <t>Журнал учета индивидуальных психокоррекционных занятий.</t>
  </si>
  <si>
    <t>Журнал учета деятельности логопедического пункта (посещаемость логопедических занятий с группой, подгруппой, индивидуально, консультации, учет рабочего времени).</t>
  </si>
  <si>
    <t>Журнал обследования устной и письменной речи учащихся.</t>
  </si>
  <si>
    <r>
      <t xml:space="preserve">Речевая карта </t>
    </r>
    <r>
      <rPr>
        <sz val="8"/>
        <color indexed="8"/>
        <rFont val="Arial"/>
        <family val="2"/>
        <charset val="204"/>
      </rPr>
      <t>(Формат А4)</t>
    </r>
  </si>
  <si>
    <t>КЖ-974</t>
  </si>
  <si>
    <t>КЖ-1299</t>
  </si>
  <si>
    <t>КЖ-928</t>
  </si>
  <si>
    <t>КЖ-647</t>
  </si>
  <si>
    <t>КЖ-151</t>
  </si>
  <si>
    <t>Книга учёта библиотечного фонда учебников образовательной организации.</t>
  </si>
  <si>
    <t>КЖ-858/1</t>
  </si>
  <si>
    <t>КЖ-1289</t>
  </si>
  <si>
    <t xml:space="preserve">Грамота лучшему читателю школьной библиотеки. </t>
  </si>
  <si>
    <t>Грамоты, дипломы для ОУ:</t>
  </si>
  <si>
    <t>конкурсы, за достижения и успехи</t>
  </si>
  <si>
    <t>Сертификат участника.(для школы) (Формат А4)</t>
  </si>
  <si>
    <t>Диплом победителя (зеленая рамка, с гербом и флагом). (Формат А4)</t>
  </si>
  <si>
    <t>Диплом за достижения_____. (Формат А4)</t>
  </si>
  <si>
    <t>КЖ-1176</t>
  </si>
  <si>
    <t>КЖ-828</t>
  </si>
  <si>
    <t>КЖ-729</t>
  </si>
  <si>
    <t>Благодарность за активное участие в жизни класса.( А4)</t>
  </si>
  <si>
    <t>Благодарность за активное участие в жизни школы.( А4)</t>
  </si>
  <si>
    <t>Грамота (с гербом и флагом, рамка голубая) (Формат А4)</t>
  </si>
  <si>
    <t>Почетная грамота (Формат А4)</t>
  </si>
  <si>
    <t>Благодарственное письмо (с гербом и флагом, рамка лавровый лист) (А4)</t>
  </si>
  <si>
    <t>Диплом (с гербом и флагом, рамка красные квадраты ) (А4)</t>
  </si>
  <si>
    <t>Благодарность (с гербом и флагом, рамка лавровый лист)  (А4)</t>
  </si>
  <si>
    <t xml:space="preserve">Бракеражный журнал по оценке качества полуфабрикатов </t>
  </si>
  <si>
    <t>55619051</t>
  </si>
  <si>
    <t>КЖ-1219</t>
  </si>
  <si>
    <t>Журнал приема заявлений в первый класс</t>
  </si>
  <si>
    <t>КЖ-1328</t>
  </si>
  <si>
    <t xml:space="preserve">uchkollektor39@mail.ru </t>
  </si>
  <si>
    <t>Журнал учёта детей, направ. к специалистам в поликлинику по заболеванию.</t>
  </si>
  <si>
    <t>КЖ-108</t>
  </si>
  <si>
    <t>КЖ-101</t>
  </si>
  <si>
    <t>КЖ-102</t>
  </si>
  <si>
    <t>КЖ-106</t>
  </si>
  <si>
    <t>КЖ-1034</t>
  </si>
  <si>
    <t>КЖ-1045</t>
  </si>
  <si>
    <t>КЖ-890</t>
  </si>
  <si>
    <t>КЖ-1035</t>
  </si>
  <si>
    <t>КЖ-129</t>
  </si>
  <si>
    <t>КЖ-1156</t>
  </si>
  <si>
    <t>КЖ-128</t>
  </si>
  <si>
    <t>КЖ-535</t>
  </si>
  <si>
    <t>КЖ-1387</t>
  </si>
  <si>
    <t>КЖ-445</t>
  </si>
  <si>
    <t>КЖ-614</t>
  </si>
  <si>
    <t>КЖ-141</t>
  </si>
  <si>
    <t>КЖ-143</t>
  </si>
  <si>
    <t>КЖ-1107</t>
  </si>
  <si>
    <t>КЖ-1135</t>
  </si>
  <si>
    <t xml:space="preserve">Книга регистрации выдачи свидетельств об обучении выпускникам с ограниченными возможностями здоровья (выпускникам коррекционных школ). </t>
  </si>
  <si>
    <t>КЖ-896/1</t>
  </si>
  <si>
    <t>КЖ-1008/1</t>
  </si>
  <si>
    <t>КЖ-123</t>
  </si>
  <si>
    <t>КЖ-124</t>
  </si>
  <si>
    <t>КЖ-164</t>
  </si>
  <si>
    <t>КЖ-745</t>
  </si>
  <si>
    <t>КЖ-707</t>
  </si>
  <si>
    <t>КЖ-1447</t>
  </si>
  <si>
    <t>КЖ-633/1</t>
  </si>
  <si>
    <t>КЖ-532/1</t>
  </si>
  <si>
    <t>КЖ-682</t>
  </si>
  <si>
    <t>КЖ-644</t>
  </si>
  <si>
    <t>КЖ-643</t>
  </si>
  <si>
    <t>КЖ-156</t>
  </si>
  <si>
    <t>КЖ-443</t>
  </si>
  <si>
    <t>КЖ-125</t>
  </si>
  <si>
    <t>КЖ-130</t>
  </si>
  <si>
    <t>КЖ-1263</t>
  </si>
  <si>
    <t>КЖ-117</t>
  </si>
  <si>
    <t>КЖ-113</t>
  </si>
  <si>
    <t>КЖ-410</t>
  </si>
  <si>
    <t>КЖ-190/1</t>
  </si>
  <si>
    <t>КЖ-127</t>
  </si>
  <si>
    <t>КЖ-192</t>
  </si>
  <si>
    <t>КЖ-193</t>
  </si>
  <si>
    <t>КЖ-963</t>
  </si>
  <si>
    <r>
      <t xml:space="preserve">Каталожная карточка. 
</t>
    </r>
    <r>
      <rPr>
        <sz val="8"/>
        <color indexed="8"/>
        <rFont val="Arial"/>
        <family val="2"/>
        <charset val="204"/>
      </rPr>
      <t>(двухцветная разлиновка, с отверстием, офсет 200)</t>
    </r>
  </si>
  <si>
    <t>Грамота за спортивные достижения (с гербом и флагом, голубая с кубком) (А4)</t>
  </si>
  <si>
    <t>Сертификат участника соревнований (спортивная тематика).(Формат А4)</t>
  </si>
  <si>
    <t>Диплом за лучшую проектно-исследовательскую работу. (Формат А4)</t>
  </si>
  <si>
    <t>Благодарность родителям  (Формат А4)</t>
  </si>
  <si>
    <t xml:space="preserve">Журнал учёта теоретического обучения. </t>
  </si>
  <si>
    <t xml:space="preserve">Журнал учёта производственного обучения. </t>
  </si>
  <si>
    <r>
      <t xml:space="preserve">Вкладыш в формуляр читателя школьной библиотеки.  (бланк 140х200, бумага офсетная) </t>
    </r>
    <r>
      <rPr>
        <i/>
        <sz val="8"/>
        <color indexed="10"/>
        <rFont val="Arial"/>
        <family val="2"/>
        <charset val="204"/>
      </rPr>
      <t>(цена за упаковку 100 шт) (является дополнением кж-116)</t>
    </r>
  </si>
  <si>
    <r>
      <t xml:space="preserve">Библиотечный кармашек.(бумага офсетная) </t>
    </r>
    <r>
      <rPr>
        <i/>
        <sz val="8"/>
        <color indexed="10"/>
        <rFont val="Arial"/>
        <family val="2"/>
        <charset val="204"/>
      </rPr>
      <t>(цена за упаковку 200 шт)</t>
    </r>
  </si>
  <si>
    <r>
      <t xml:space="preserve">Книжный формуляр. (Бланк 6.5*10.5, бумага газет.) </t>
    </r>
    <r>
      <rPr>
        <i/>
        <sz val="8"/>
        <color indexed="10"/>
        <rFont val="Arial"/>
        <family val="2"/>
        <charset val="204"/>
      </rPr>
      <t>(цена за упаковку 1000 шт.)</t>
    </r>
  </si>
  <si>
    <r>
      <t xml:space="preserve">Контрольный листок сроков возврата книги. (Бланк 6.5*10.5, бумага газетная) </t>
    </r>
    <r>
      <rPr>
        <i/>
        <sz val="8"/>
        <color indexed="10"/>
        <rFont val="Arial"/>
        <family val="2"/>
        <charset val="204"/>
      </rPr>
      <t>(цена за упаковку 1000 шт.)</t>
    </r>
  </si>
  <si>
    <r>
      <t xml:space="preserve">Учетная карточка учебников.(13,5х7,5 см, без оборота, мелов. картон.) </t>
    </r>
    <r>
      <rPr>
        <i/>
        <sz val="8"/>
        <color indexed="10"/>
        <rFont val="Arial"/>
        <family val="2"/>
        <charset val="204"/>
      </rPr>
      <t>(цена за упаковку 100шт.)</t>
    </r>
  </si>
  <si>
    <t xml:space="preserve">Журнал учёта первичных средств пожаротушения. </t>
  </si>
  <si>
    <t>Книга поступлений. (формат А4, переплёт 7БЦ 128 с.)</t>
  </si>
  <si>
    <t>Тетрадь учета книг и других документов, принятых от читателей взамен утерянных. (Формат А4, альбомный спуск, 40 с.)</t>
  </si>
  <si>
    <t xml:space="preserve">Книга движения учащихся. </t>
  </si>
  <si>
    <t>Журнал консультаций психолога.</t>
  </si>
  <si>
    <t>Журнал консультаций по предметам ,24 стр.</t>
  </si>
  <si>
    <t xml:space="preserve">Журнал родительского комитета. </t>
  </si>
  <si>
    <t xml:space="preserve">Журнал регистрации обучающихся, состоящих на различных видах учета </t>
  </si>
  <si>
    <t>Журнал социального педагога</t>
  </si>
  <si>
    <t>Журнал дежурного педагога.</t>
  </si>
  <si>
    <t>Журнал организации дежурства.</t>
  </si>
  <si>
    <t>Журнал учёта посещаемости занятий предшкольной подготовки</t>
  </si>
  <si>
    <t xml:space="preserve">Журнал внеурочной деятельности в образовательной организации 5-9 кл. (офсет.)  </t>
  </si>
  <si>
    <t>Журнал внеурочной деятельности в образовательной организации 1-4 кл. (офсет.)</t>
  </si>
  <si>
    <t xml:space="preserve">Журнал элективных учебных предметов. </t>
  </si>
  <si>
    <r>
      <t xml:space="preserve">Журнал факультативных занятий. 
</t>
    </r>
    <r>
      <rPr>
        <sz val="8"/>
        <color indexed="8"/>
        <rFont val="Arial"/>
        <family val="2"/>
        <charset val="204"/>
      </rPr>
      <t/>
    </r>
  </si>
  <si>
    <t>Журнал группы продленного дня.</t>
  </si>
  <si>
    <t>Журнал учета обучающихся с ОВЗ</t>
  </si>
  <si>
    <t>Журнал индивидуальных коррекционных учебных занятий</t>
  </si>
  <si>
    <t>Книга регистрации выданных медалей "За особые успехи в учении".</t>
  </si>
  <si>
    <t xml:space="preserve">Журнал учета выдачи копий аттестатов об образовании. </t>
  </si>
  <si>
    <t xml:space="preserve">Журнал регистрации выдачи дипломов. </t>
  </si>
  <si>
    <t xml:space="preserve">Книга суммарного учёта библиотечного фонда. </t>
  </si>
  <si>
    <t xml:space="preserve">Книга учета электронных изданий и аудиовизуальных материалов (Формат А4) </t>
  </si>
  <si>
    <t xml:space="preserve">Журнал учёта медицинских отходов класса "Б". </t>
  </si>
  <si>
    <t xml:space="preserve">Журнал выдачи похвальных грамот. </t>
  </si>
  <si>
    <t>Журнал выдачи похвальных листов</t>
  </si>
  <si>
    <r>
      <t xml:space="preserve">Журнал регистрации инструктажа обучающихся, воспитанников по технике безопасности на занятиях по предметам (в том числе на занятиях физкультурой и спортом) </t>
    </r>
    <r>
      <rPr>
        <sz val="8"/>
        <color indexed="8"/>
        <rFont val="Arial"/>
        <family val="2"/>
        <charset val="204"/>
      </rPr>
      <t xml:space="preserve"> </t>
    </r>
  </si>
  <si>
    <t>Журнал ежемесячного расчёта калорийности</t>
  </si>
  <si>
    <t xml:space="preserve">Журнал учёта обогащения микронутриентами рациона питания. </t>
  </si>
  <si>
    <t>Журнал приема заявлений в 10 - 11 классы</t>
  </si>
  <si>
    <t>Журнал исходящей документации</t>
  </si>
  <si>
    <t>Журнал входящей документации.</t>
  </si>
  <si>
    <t xml:space="preserve">Журнал регистрации посетителей образовательного учреждения. </t>
  </si>
  <si>
    <t>Журнал учета локальных нормативных актов и ознакомления с ними в образовательной организации.</t>
  </si>
  <si>
    <t xml:space="preserve">Книга учёта хозяйственного имущества и материалов  </t>
  </si>
  <si>
    <t>Инвентарная книга учёта объектов основных средств.</t>
  </si>
  <si>
    <t xml:space="preserve">Личная карточка работника.  форма Т-2 </t>
  </si>
  <si>
    <t xml:space="preserve">Книга учёта движения трудовых книжек и вкладышей в них. </t>
  </si>
  <si>
    <t>КЖ-107/1</t>
  </si>
  <si>
    <t>Журнал учета групповых занятий спортивной школы 40 стр. (НОВЫЙ ФОРМАТ)</t>
  </si>
  <si>
    <t>КЖ-1046</t>
  </si>
  <si>
    <r>
      <t>Журнал учета семей, находящихся в социально опасном положении</t>
    </r>
    <r>
      <rPr>
        <sz val="10"/>
        <rFont val="Arial"/>
        <family val="2"/>
        <charset val="204"/>
      </rPr>
      <t>.</t>
    </r>
  </si>
  <si>
    <t>КЖ-1009</t>
  </si>
  <si>
    <t>Журнал индивидуального образовательного маршрута школьника.</t>
  </si>
  <si>
    <t>КЖ-1306</t>
  </si>
  <si>
    <t>Журнал учета работы учителя-дефектолога</t>
  </si>
  <si>
    <t>Журналы для ЕГЭ и ОГЭ</t>
  </si>
  <si>
    <t>КЖ-1544</t>
  </si>
  <si>
    <t>КЖ-1144</t>
  </si>
  <si>
    <t>Грамота (спорт)</t>
  </si>
  <si>
    <t>Диплом со спортивной символикой</t>
  </si>
  <si>
    <t>КЖ-910</t>
  </si>
  <si>
    <t>КЖ-1285</t>
  </si>
  <si>
    <t xml:space="preserve">Сертификат (с гербом и флагом, горизонтальный) </t>
  </si>
  <si>
    <t>КЖ-1195</t>
  </si>
  <si>
    <t>КЖ-1100</t>
  </si>
  <si>
    <t>КЖ-4101</t>
  </si>
  <si>
    <r>
      <t xml:space="preserve">Журнал качества готовой продукции (К-11) </t>
    </r>
    <r>
      <rPr>
        <sz val="10"/>
        <color indexed="8"/>
        <rFont val="Arial"/>
        <family val="2"/>
        <charset val="204"/>
      </rPr>
      <t xml:space="preserve"> </t>
    </r>
  </si>
  <si>
    <t>КЖ-1208/1</t>
  </si>
  <si>
    <r>
      <t>Книга приёма и сдачи дежурств (форма № ОГВ-10)</t>
    </r>
    <r>
      <rPr>
        <sz val="10"/>
        <rFont val="Arial"/>
        <family val="2"/>
        <charset val="204"/>
      </rPr>
      <t/>
    </r>
  </si>
  <si>
    <t>КЖ-140/1</t>
  </si>
  <si>
    <t>Классный журнал 5-9 кл. (Формат А4, обложка 7БЦ, ламинир, блок офсет 65) 168 стр.</t>
  </si>
  <si>
    <t>Классный журнал 10-11 кл. (Формат А4. Обложка 7БЦ, ламинир. Блок бумага офсетная пл.65). 184 стр.</t>
  </si>
  <si>
    <t>КЖ-35</t>
  </si>
  <si>
    <t>Общие журналы для образовательных организаций</t>
  </si>
  <si>
    <t>КЖ-100</t>
  </si>
  <si>
    <t>Журналы для кадетских классов :</t>
  </si>
  <si>
    <t>КЖ-1084</t>
  </si>
  <si>
    <t>КЖ-1134</t>
  </si>
  <si>
    <t>КЖ-1099</t>
  </si>
  <si>
    <t>Журнал учёта мероприятий в кадетских классах.
(Формат А4, блок писчая пл 60,
обложка офсетная пл 160) 24 стр.</t>
  </si>
  <si>
    <t>Зачётная книжка кадета. (Формат А5, блок писчая пл 60, обложка офсетная пл 160) 24 стр.</t>
  </si>
  <si>
    <t>Грамота (с кадетской символикой).  (Формат А4, бумага мелованная, пл. 250)</t>
  </si>
  <si>
    <t>КЖ-595/1</t>
  </si>
  <si>
    <t>КЖ-665/1</t>
  </si>
  <si>
    <t>КЖ-1473</t>
  </si>
  <si>
    <t>КЖ-1748</t>
  </si>
  <si>
    <t>Журнал кварцевания и проветривания помещений (Формат А4, блок писчая 60, обложка офсет 160) 48 стр.</t>
  </si>
  <si>
    <t>КЖ-1747</t>
  </si>
  <si>
    <t>КЖ-1762</t>
  </si>
  <si>
    <t>КЖ-1746</t>
  </si>
  <si>
    <t>Журнал учета антисептиков и средств индивидуальной защиты (Формат А4, блок писчая 60, обложка офсет 160) 48 стр.</t>
  </si>
  <si>
    <t>КЖ-1744б</t>
  </si>
  <si>
    <t>Журнал контроля за состоянием здоровья и термометрии детей и сотрудников (Формат А4, блок писчая 60, обложка офсет 160) 48 стр.</t>
  </si>
  <si>
    <t>НОВИНКА.  Журналы для образовательных организаций  в условиях профилактики распространения коронавирусной инфекции</t>
  </si>
  <si>
    <t>Журнал учета и содержания средств защиты. (Формат А4, блок писчая, пл. 60, обложка офсетная, пл. 160). 24 стр.</t>
  </si>
  <si>
    <t>Журнал уборки, санитарной обработки и дезинфекции помещений и поверхностей. (Формат А4, блок писчая 60, обложка офсет 160) 48 стр. Форма журнала соотвветствует действующим санитарным нормам, правилам и требованиям</t>
  </si>
  <si>
    <t>Журнал учёта получения и расходования дезинфицирующих средств и проведения дезинфекционных работ на объекте.  (Формат А4, блок - бумага писчая, пл. 60; обложка - бумага офсетная, пл. 160) 32 стр. Форма журнала соотвветствует действующим санитарным нормам, правилам и требованиям</t>
  </si>
  <si>
    <t>Журнал регистрации и контроля работы бактерицидной установки  (Формат А4, блок писчая 60, обл. офсетная 160) 64 стр.</t>
  </si>
  <si>
    <t>Журнал контроля информирования работников о необходимости соблюдения правил личной и общественной гигиены в целях предупреждения распространения инфекции (Формат А4, блок писчая 60, обложка офсет 160) 48 стр.</t>
  </si>
  <si>
    <r>
      <t xml:space="preserve">Журнал учёта пропущенных и замещённых уроков. </t>
    </r>
    <r>
      <rPr>
        <sz val="10"/>
        <color indexed="8"/>
        <rFont val="Times New Roman"/>
        <family val="1"/>
        <charset val="204"/>
      </rPr>
      <t>(Формат А4, обложка офсет 120, блок газет 45) 104 стр.</t>
    </r>
  </si>
  <si>
    <t>КЖ-993</t>
  </si>
  <si>
    <t>КЖ-987</t>
  </si>
  <si>
    <t>Журнал учета и контроля профориентационной работы в образовательной организации.
(Формат А4, блок писчая пл 60, обложка  офсетная пл 160) 24 стр.</t>
  </si>
  <si>
    <t>Журнал внутришкольного контроля.
(Формат А4, блок писчая пл. 60, обложка офсетная пл. 160) 96 стр.</t>
  </si>
  <si>
    <t>КЖ-1336</t>
  </si>
  <si>
    <t>Журнал инструктажа дежурных учителей. (Формат А4, блок - бумага писчая, пл. 60; обложка - бумага офсетная, пл. 160) 24 стр.</t>
  </si>
  <si>
    <t>КЖ-723</t>
  </si>
  <si>
    <r>
      <t xml:space="preserve">Журнал протоколов родительского собрания. </t>
    </r>
    <r>
      <rPr>
        <sz val="10"/>
        <rFont val="Times New Roman"/>
        <family val="1"/>
        <charset val="204"/>
      </rPr>
      <t>(Формат А4, блок писчая пл. 60, обложка офсетная пл.160) 64 стр.</t>
    </r>
  </si>
  <si>
    <t>КЖ-886</t>
  </si>
  <si>
    <r>
      <t xml:space="preserve">Журнал учета отсутствующих обучающихся. </t>
    </r>
    <r>
      <rPr>
        <sz val="10"/>
        <rFont val="Times New Roman"/>
        <family val="1"/>
        <charset val="204"/>
      </rPr>
      <t>(Формат А4, блок писчая пл. 60; обложка офсетная пл. 160) 64 стр.</t>
    </r>
  </si>
  <si>
    <t>КЖ-926</t>
  </si>
  <si>
    <r>
      <t xml:space="preserve">Журнал учёта первоклассников. 
</t>
    </r>
    <r>
      <rPr>
        <sz val="11"/>
        <color indexed="8"/>
        <rFont val="Times New Roman"/>
        <family val="1"/>
        <charset val="204"/>
      </rPr>
      <t>(Формат А4, обложка офсетная пл. 120, блок офсетная пл. 65) 48 стр.</t>
    </r>
  </si>
  <si>
    <t>Журнал учета предметов по выбору.</t>
  </si>
  <si>
    <t>КЖ-1358</t>
  </si>
  <si>
    <r>
      <t xml:space="preserve">Журнал учета результатов предметных олимпиад обучающихся. </t>
    </r>
    <r>
      <rPr>
        <sz val="10"/>
        <rFont val="Times New Roman"/>
        <family val="1"/>
        <charset val="204"/>
      </rPr>
      <t>(Формат А4, бл. писчая 60, обл. офсет 160) 48 стр.</t>
    </r>
  </si>
  <si>
    <t xml:space="preserve">Журнал регистрации заявлений выпускников 11 классов на участие в государственной (итоговой) аттестации обучающихся, освоивших основные общеобразовательные программы среднего (полного) общего образования. </t>
  </si>
  <si>
    <r>
      <t xml:space="preserve">Журнал регистрации выпускников 9 классов на участие в государственной (итоговой) аттестации обучающихся, освоивших основные образовательные программы основного общего образования. </t>
    </r>
    <r>
      <rPr>
        <sz val="11"/>
        <color indexed="8"/>
        <rFont val="Times New Roman"/>
        <family val="1"/>
        <charset val="204"/>
      </rPr>
      <t>(Формат А4, обложка мелованная 157 припрессовка плёнкой, блок бумага офсетная 65) 32 стр.</t>
    </r>
  </si>
  <si>
    <r>
      <t xml:space="preserve">Журнал учета выдачи уведомлений участникам ЕГЭ о регистрации на экзаменах государственной итоговой аттестации по образовательным программам среднего общего образования 
</t>
    </r>
    <r>
      <rPr>
        <sz val="11"/>
        <color indexed="8"/>
        <rFont val="Times New Roman"/>
        <family val="1"/>
        <charset val="204"/>
      </rPr>
      <t>(Формат А4, обложка - меловка, лак, цветная, блок - бумага офсетная, скрепка) 32 стр.</t>
    </r>
  </si>
  <si>
    <r>
      <t xml:space="preserve">Журнал ознакомления с результатами экзаменов государственной (итоговой) аттестации выпускников 9 классов. 
</t>
    </r>
    <r>
      <rPr>
        <sz val="11"/>
        <color indexed="8"/>
        <rFont val="Times New Roman"/>
        <family val="1"/>
        <charset val="204"/>
      </rPr>
      <t>(Формат А4, обложка - меловка, лак, цветная, блок - бумага офсетная, скрепка) 32 стр.</t>
    </r>
  </si>
  <si>
    <t>Журнал регистрации ознакомления участника с результатами государственной итоговой аттестации и приёма заявлений о подаче апелляций о несогласии с выставленными баллами. 9-11 классы. (Формат А4, блок писчая пл. 60, обложка офсетная пл. 160) 32 стр.</t>
  </si>
  <si>
    <t>КЖ-1656</t>
  </si>
  <si>
    <r>
      <t>Журнал индивидуальных занятий учителя-логопеда с детьми</t>
    </r>
    <r>
      <rPr>
        <sz val="10"/>
        <color indexed="8"/>
        <rFont val="Times New Roman"/>
        <family val="1"/>
        <charset val="204"/>
      </rPr>
      <t xml:space="preserve"> (Формат А4, блок писчая 60, обл. картон мелов 215) 64 стр.</t>
    </r>
  </si>
  <si>
    <t>КЖ-449</t>
  </si>
  <si>
    <r>
      <t xml:space="preserve">Журнал учёта массовых мероприятий в ОО. </t>
    </r>
    <r>
      <rPr>
        <sz val="11"/>
        <color indexed="8"/>
        <rFont val="Times New Roman"/>
        <family val="1"/>
        <charset val="204"/>
      </rPr>
      <t>(Формат А4, обл. офсет пл.160, бл. Газетный пл.45, 40 стр.)</t>
    </r>
  </si>
  <si>
    <t>КЖ-437</t>
  </si>
  <si>
    <r>
      <t xml:space="preserve">Диплом за спортивные достижения.
</t>
    </r>
    <r>
      <rPr>
        <sz val="10"/>
        <rFont val="Arial"/>
        <family val="2"/>
        <charset val="204"/>
      </rPr>
      <t>(Формат А4,  бумага мелованная матовая)</t>
    </r>
  </si>
  <si>
    <t>Похвальная грамота (серебро)</t>
  </si>
  <si>
    <t xml:space="preserve">Грамота (УФ-лакирование) (с гербом и флагом РФ) </t>
  </si>
  <si>
    <t>Санитарные журналы:</t>
  </si>
  <si>
    <t>КЖ-596</t>
  </si>
  <si>
    <t>КЖ-1482</t>
  </si>
  <si>
    <t>КЖ-766</t>
  </si>
  <si>
    <t>КЖ-1477</t>
  </si>
  <si>
    <t>Журнал-график проведения генеральных уборок. (Формат А4, блок писчая пл.60 гр., обложка офсет пл.120 гр. 64стр)</t>
  </si>
  <si>
    <r>
      <t xml:space="preserve">Журнал контроля концентраций рабочих растворов дезинф. и стерилиз. средств </t>
    </r>
    <r>
      <rPr>
        <sz val="11"/>
        <color indexed="8"/>
        <rFont val="Times New Roman"/>
        <family val="1"/>
        <charset val="204"/>
      </rPr>
      <t xml:space="preserve"> (Формат А4, блок писчая 60, обл. офсетная 160) 32 стр. Форма журнала соотвветствует действующим санитарным нормам, правилам и требованиям</t>
    </r>
  </si>
  <si>
    <t>Журнал контроля санитарного состояния школы. (формат А4, блок писчая пл60, обл. офсет 160, альбомный спуск, 64 с.)</t>
  </si>
  <si>
    <t>Журнал учета дезинфекции, дезинсекции и дератизации  (Формат А4, блок писчая 60, обл. офсетная 160) 64 стр. Форма журнала соотвветствует действующим санитарным нормам, правилам и требованиям</t>
  </si>
  <si>
    <t>КЖ-136/1</t>
  </si>
  <si>
    <t>Журнал бракеража скоропортящейся пищевой продукции: СанПиН 2.3/2.4.3590-20. (Формат А4, блок писчая 60, обложка офсет 160) 104 стр.</t>
  </si>
  <si>
    <t>КЖ-137/1</t>
  </si>
  <si>
    <t>Журнал бракеража готовой пищевой продукции: СанПиН 2.3/2.4.3590-20. (Формат А4, блок писчая 60, обложка офсет 160) 200 стр.</t>
  </si>
  <si>
    <t>КЖ-1638</t>
  </si>
  <si>
    <t>КЖ-497</t>
  </si>
  <si>
    <t>КЖ-498/1</t>
  </si>
  <si>
    <r>
      <t xml:space="preserve">Журнал технического обслуживания огнетушителей. </t>
    </r>
    <r>
      <rPr>
        <sz val="10"/>
        <rFont val="Times New Roman"/>
        <family val="1"/>
        <charset val="204"/>
      </rPr>
      <t>(Формат А4, альбомный спуск, обложка картон мелованный, пл. 200, блок бумага писчая, пл. 60) 56 стр.</t>
    </r>
  </si>
  <si>
    <r>
      <t xml:space="preserve">Журнал учета огнетушителей.
</t>
    </r>
    <r>
      <rPr>
        <sz val="10"/>
        <rFont val="Times New Roman"/>
        <family val="1"/>
        <charset val="204"/>
      </rPr>
      <t>(Формат А4, блок писчая, пл. 60, обложка офсетная, пл. 160). 24 стр.</t>
    </r>
  </si>
  <si>
    <t>КЖ-1556</t>
  </si>
  <si>
    <r>
      <t xml:space="preserve">Журнал учёта проведения вводного инструктажа по пожарной безопасности </t>
    </r>
    <r>
      <rPr>
        <sz val="10"/>
        <color indexed="8"/>
        <rFont val="Times New Roman"/>
        <family val="1"/>
        <charset val="204"/>
      </rPr>
      <t>(Формат А4, блок писчая 60, обл. офсетная 160) 24 стр.</t>
    </r>
  </si>
  <si>
    <t>КЖ-1569</t>
  </si>
  <si>
    <r>
      <t xml:space="preserve">Журнал инструктажа обучающихся и воспитанников по ТБ и ОТ по предметам повышенной опасности: химии, физике, информатике, материальным технологиям </t>
    </r>
    <r>
      <rPr>
        <sz val="10"/>
        <rFont val="Times New Roman"/>
        <family val="1"/>
        <charset val="204"/>
      </rPr>
      <t xml:space="preserve">(Формат А4, обложка мелов.картон, блок писчая 60)  32 стр. </t>
    </r>
  </si>
  <si>
    <t>КЖ-1374</t>
  </si>
  <si>
    <t>Паспорт антитеррористической защищенности объекта (Формат А4, обложка офсетная пл 160, блок писчая пл 60) 16 стр.</t>
  </si>
  <si>
    <t>КЖ-1247</t>
  </si>
  <si>
    <t>Журнал регистрации инструктажей по антитеррористической защищённости. (Формат А4, бл. писчая, обложка бумага офсет пл. 160) 24 стр.</t>
  </si>
  <si>
    <t>КЖ-895</t>
  </si>
  <si>
    <r>
      <t xml:space="preserve">Книга учёта личного состава работников ОО. 
</t>
    </r>
    <r>
      <rPr>
        <sz val="11"/>
        <color indexed="8"/>
        <rFont val="Times New Roman"/>
        <family val="1"/>
        <charset val="204"/>
      </rPr>
      <t>(Обложка - тв.пер. 7бц,  блок-бумага офсетная.) 128 стр.</t>
    </r>
  </si>
  <si>
    <r>
      <t>Журнал учета посещений сети Интернет.</t>
    </r>
    <r>
      <rPr>
        <sz val="10"/>
        <rFont val="Times New Roman"/>
        <family val="1"/>
        <charset val="204"/>
      </rPr>
      <t>(Формат А4, блок писчая пл 60, обложка  офсетная пл 160, 64 стр.)</t>
    </r>
  </si>
  <si>
    <t>КЖ-642</t>
  </si>
  <si>
    <r>
      <t xml:space="preserve">Журнал регистрации почтовых отправлений. </t>
    </r>
    <r>
      <rPr>
        <sz val="10"/>
        <rFont val="Arial"/>
        <family val="2"/>
        <charset val="204"/>
      </rPr>
      <t/>
    </r>
  </si>
  <si>
    <t>КЖ-734</t>
  </si>
  <si>
    <t>Журнал регистрации дополнительных соглашений к трудовым договорам. (Формат А4, блок писчая пл 60, обл. офсет 160) 64 с.</t>
  </si>
  <si>
    <t>КЖ-1006</t>
  </si>
  <si>
    <t>Журнал учета методических совещаний в образовательной организации. (Формат А4, блок писчая пл 60, обложка офсетная пл 160). 48 стр.</t>
  </si>
  <si>
    <t>ИТОГО</t>
  </si>
  <si>
    <t>КЖ-1005</t>
  </si>
  <si>
    <t>Журнал учета производственных совещаний в образовательной организации.</t>
  </si>
  <si>
    <t>Артикул</t>
  </si>
  <si>
    <r>
      <t xml:space="preserve">Заказы принимаются </t>
    </r>
    <r>
      <rPr>
        <b/>
        <u/>
        <sz val="12"/>
        <color indexed="8"/>
        <rFont val="Times New Roman"/>
        <family val="1"/>
        <charset val="204"/>
      </rPr>
      <t>до 31 марта 2022 г</t>
    </r>
    <r>
      <rPr>
        <sz val="12"/>
        <color indexed="8"/>
        <rFont val="Times New Roman"/>
        <family val="1"/>
        <charset val="204"/>
      </rPr>
      <t>.</t>
    </r>
  </si>
  <si>
    <t>Бланк заказа на учебно-педагогическую документацию на 2022/2023 учебный год</t>
  </si>
  <si>
    <t>Классный журнал 1-4 кл.(твердый переплет, цветная обл.)  128 стр.</t>
  </si>
  <si>
    <t>КЖ-33</t>
  </si>
  <si>
    <t>КЖ-105</t>
  </si>
  <si>
    <t>Дневник школьной библиотеки. 
(Формат А4,  блок газетная, пл. 45,</t>
  </si>
  <si>
    <t>Похвальный лист, с пометкой "Министерство просвещения Российской Федерации"  (горизонтальная). (Формат А4, картон мелованный пл.250)</t>
  </si>
  <si>
    <t>КЖ-1543</t>
  </si>
  <si>
    <r>
      <t xml:space="preserve">Похвальная грамота ( с пометкой Министерство просвещения РФ) </t>
    </r>
    <r>
      <rPr>
        <sz val="10"/>
        <rFont val="Arial"/>
        <family val="2"/>
        <charset val="204"/>
      </rPr>
      <t>(Формат А4, бумага мелованная, пл. 250)</t>
    </r>
  </si>
  <si>
    <t>Журнал регистрации целевого инструктажа (новый ГОСТ 12.0.004-2015) (Формат А4, блок писчая 60, обложка офсет 160) 32 стр.</t>
  </si>
  <si>
    <t>КЖ-1687</t>
  </si>
  <si>
    <r>
      <t>Журнал учёта выдачи инструкций по пожарной безопасности</t>
    </r>
    <r>
      <rPr>
        <sz val="10"/>
        <color indexed="8"/>
        <rFont val="Arial"/>
        <family val="2"/>
        <charset val="204"/>
      </rPr>
      <t xml:space="preserve"> (Формат А4, блок писчая 60, обл. офсетная 160)</t>
    </r>
    <r>
      <rPr>
        <b/>
        <sz val="10"/>
        <color indexed="8"/>
        <rFont val="Arial"/>
        <family val="2"/>
        <charset val="204"/>
      </rPr>
      <t xml:space="preserve"> 32 стр.</t>
    </r>
  </si>
  <si>
    <t>КЖ-519/1</t>
  </si>
  <si>
    <t>КЖ-122/1</t>
  </si>
  <si>
    <t>Санитарный журнал. (Формат А4, обложка - офсет 120, цветная, блок - бумага газетная 45гр.) 96 стр.</t>
  </si>
  <si>
    <t>КЖ-1744</t>
  </si>
  <si>
    <t>Журнал учёта термометрии в образовательной организации (Формат А4, блок бумага офсетная 60, обложка офсет 160) 48 стр.</t>
  </si>
  <si>
    <t>КЖ-490/1</t>
  </si>
  <si>
    <r>
      <t>Журнал проведения витаминизации третьих и сладких блюд</t>
    </r>
    <r>
      <rPr>
        <sz val="10"/>
        <color indexed="8"/>
        <rFont val="Arial"/>
        <family val="2"/>
        <charset val="204"/>
      </rPr>
      <t xml:space="preserve"> (Формат А4, блок писчая 60, обл. офсетная 160) </t>
    </r>
    <r>
      <rPr>
        <b/>
        <sz val="10"/>
        <color indexed="8"/>
        <rFont val="Arial"/>
        <family val="2"/>
        <charset val="204"/>
      </rPr>
      <t>48 стр.</t>
    </r>
  </si>
  <si>
    <t>КЖ-120/1</t>
  </si>
  <si>
    <t>КЖ-489/1</t>
  </si>
  <si>
    <t>КЖ-1745</t>
  </si>
  <si>
    <t>Журнал учёта ежедневной дезинфекции игрушек и игрового оборудования (Формат А4, блок бумага офсетная 65, обложка офсет 160) 48 стр.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</si>
</sst>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3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color indexed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u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</cellStyleXfs>
  <cellXfs count="83">
    <xf numFmtId="0" fontId="0" fillId="0" borderId="0" xfId="0"/>
    <xf numFmtId="0" fontId="0" fillId="0" borderId="0" xfId="0"/>
    <xf numFmtId="0" fontId="0" fillId="0" borderId="1" xfId="0" applyBorder="1"/>
    <xf numFmtId="0" fontId="23" fillId="0" borderId="0" xfId="0" applyFont="1"/>
    <xf numFmtId="0" fontId="0" fillId="0" borderId="1" xfId="0" applyBorder="1" applyAlignment="1">
      <alignment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/>
    </xf>
    <xf numFmtId="0" fontId="25" fillId="5" borderId="2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1" fillId="3" borderId="1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3" fillId="6" borderId="4" xfId="1" applyFill="1" applyBorder="1" applyAlignment="1" applyProtection="1"/>
    <xf numFmtId="0" fontId="0" fillId="6" borderId="5" xfId="0" applyFill="1" applyBorder="1" applyAlignment="1"/>
    <xf numFmtId="0" fontId="0" fillId="6" borderId="6" xfId="0" applyFill="1" applyBorder="1" applyAlignment="1"/>
    <xf numFmtId="0" fontId="3" fillId="6" borderId="7" xfId="1" applyFill="1" applyBorder="1" applyAlignment="1" applyProtection="1"/>
    <xf numFmtId="0" fontId="0" fillId="6" borderId="8" xfId="0" applyFill="1" applyBorder="1"/>
    <xf numFmtId="0" fontId="0" fillId="6" borderId="9" xfId="0" applyFill="1" applyBorder="1"/>
    <xf numFmtId="0" fontId="5" fillId="4" borderId="2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top" wrapText="1"/>
    </xf>
    <xf numFmtId="0" fontId="11" fillId="3" borderId="14" xfId="0" applyFont="1" applyFill="1" applyBorder="1" applyAlignment="1" applyProtection="1">
      <alignment horizontal="left" vertical="center" wrapText="1"/>
    </xf>
    <xf numFmtId="0" fontId="11" fillId="3" borderId="15" xfId="0" applyFont="1" applyFill="1" applyBorder="1" applyAlignment="1">
      <alignment horizontal="right" vertical="center" wrapText="1"/>
    </xf>
    <xf numFmtId="0" fontId="11" fillId="3" borderId="15" xfId="0" applyFont="1" applyFill="1" applyBorder="1" applyAlignment="1" applyProtection="1">
      <alignment horizontal="right" vertical="center" wrapText="1"/>
    </xf>
    <xf numFmtId="0" fontId="25" fillId="5" borderId="13" xfId="0" applyFont="1" applyFill="1" applyBorder="1" applyAlignment="1">
      <alignment horizontal="center"/>
    </xf>
    <xf numFmtId="0" fontId="25" fillId="7" borderId="13" xfId="0" applyFont="1" applyFill="1" applyBorder="1" applyAlignment="1">
      <alignment horizontal="center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21" fillId="4" borderId="15" xfId="0" applyFont="1" applyFill="1" applyBorder="1" applyAlignment="1">
      <alignment horizontal="center" vertical="center"/>
    </xf>
    <xf numFmtId="0" fontId="0" fillId="0" borderId="15" xfId="0" applyBorder="1"/>
    <xf numFmtId="0" fontId="25" fillId="6" borderId="13" xfId="0" applyFont="1" applyFill="1" applyBorder="1" applyAlignment="1">
      <alignment horizontal="center"/>
    </xf>
    <xf numFmtId="0" fontId="0" fillId="0" borderId="17" xfId="0" applyBorder="1"/>
    <xf numFmtId="0" fontId="24" fillId="3" borderId="18" xfId="0" applyFont="1" applyFill="1" applyBorder="1" applyAlignment="1" applyProtection="1">
      <alignment horizontal="left" vertical="center" wrapText="1"/>
    </xf>
    <xf numFmtId="0" fontId="23" fillId="0" borderId="18" xfId="0" applyFont="1" applyBorder="1"/>
    <xf numFmtId="0" fontId="22" fillId="0" borderId="18" xfId="0" applyFont="1" applyBorder="1"/>
    <xf numFmtId="0" fontId="22" fillId="0" borderId="19" xfId="0" applyFont="1" applyBorder="1"/>
    <xf numFmtId="0" fontId="17" fillId="2" borderId="18" xfId="0" applyFont="1" applyFill="1" applyBorder="1" applyAlignment="1">
      <alignment horizontal="center" vertical="center"/>
    </xf>
    <xf numFmtId="0" fontId="28" fillId="6" borderId="21" xfId="0" applyFont="1" applyFill="1" applyBorder="1" applyAlignment="1">
      <alignment horizontal="center" vertical="top" wrapText="1"/>
    </xf>
    <xf numFmtId="0" fontId="28" fillId="6" borderId="22" xfId="0" applyFont="1" applyFill="1" applyBorder="1" applyAlignment="1">
      <alignment horizontal="center" vertical="top" wrapText="1"/>
    </xf>
    <xf numFmtId="0" fontId="17" fillId="6" borderId="22" xfId="0" applyFont="1" applyFill="1" applyBorder="1" applyAlignment="1">
      <alignment horizontal="center" vertical="top" wrapText="1"/>
    </xf>
    <xf numFmtId="0" fontId="28" fillId="6" borderId="23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center"/>
    </xf>
    <xf numFmtId="0" fontId="28" fillId="6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5" borderId="20" xfId="0" applyFont="1" applyFill="1" applyBorder="1" applyAlignment="1" applyProtection="1">
      <alignment vertical="center" wrapText="1"/>
    </xf>
    <xf numFmtId="0" fontId="9" fillId="5" borderId="24" xfId="0" applyFont="1" applyFill="1" applyBorder="1" applyAlignment="1" applyProtection="1">
      <alignment horizontal="center" vertical="center" wrapText="1"/>
    </xf>
    <xf numFmtId="0" fontId="27" fillId="4" borderId="0" xfId="0" applyFont="1" applyFill="1" applyAlignment="1">
      <alignment horizontal="center" vertical="center"/>
    </xf>
    <xf numFmtId="0" fontId="27" fillId="4" borderId="16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top"/>
    </xf>
    <xf numFmtId="0" fontId="10" fillId="8" borderId="16" xfId="0" applyFont="1" applyFill="1" applyBorder="1" applyAlignment="1">
      <alignment horizontal="center" vertical="top"/>
    </xf>
    <xf numFmtId="0" fontId="9" fillId="5" borderId="12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7" borderId="12" xfId="0" applyFont="1" applyFill="1" applyBorder="1" applyAlignment="1" applyProtection="1">
      <alignment horizontal="center" vertical="center" wrapText="1"/>
    </xf>
    <xf numFmtId="0" fontId="9" fillId="7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9" fillId="7" borderId="13" xfId="0" applyFont="1" applyFill="1" applyBorder="1" applyAlignment="1" applyProtection="1">
      <alignment horizontal="center" vertical="center" wrapText="1"/>
    </xf>
    <xf numFmtId="0" fontId="26" fillId="3" borderId="10" xfId="0" applyFont="1" applyFill="1" applyBorder="1" applyAlignment="1">
      <alignment horizontal="center" vertical="top" wrapText="1"/>
    </xf>
    <xf numFmtId="0" fontId="26" fillId="3" borderId="11" xfId="0" applyFont="1" applyFill="1" applyBorder="1" applyAlignment="1">
      <alignment horizontal="center" vertical="top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>
      <alignment horizontal="center"/>
    </xf>
    <xf numFmtId="0" fontId="9" fillId="5" borderId="13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5" xfId="0" applyFont="1" applyFill="1" applyBorder="1" applyAlignment="1" applyProtection="1">
      <alignment horizontal="right" vertical="center" wrapText="1"/>
    </xf>
    <xf numFmtId="0" fontId="17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 wrapText="1"/>
    </xf>
    <xf numFmtId="0" fontId="3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 wrapText="1"/>
    </xf>
  </cellXfs>
  <cellStyles count="6">
    <cellStyle name="Гиперссылка" xfId="1" builtinId="8"/>
    <cellStyle name="Денежный 2" xfId="2" xr:uid="{00000000-0005-0000-0000-000001000000}"/>
    <cellStyle name="Обычный" xfId="0" builtinId="0"/>
    <cellStyle name="Обычный 10" xfId="3" xr:uid="{00000000-0005-0000-0000-000003000000}"/>
    <cellStyle name="Обычный 10 4" xfId="4" xr:uid="{00000000-0005-0000-0000-000004000000}"/>
    <cellStyle name="Обычный 2" xfId="5" xr:uid="{00000000-0005-0000-0000-000005000000}"/>
  </cellStyles>
  <dxfs count="3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chkollektor39@mail.ru" TargetMode="External"/><Relationship Id="rId1" Type="http://schemas.openxmlformats.org/officeDocument/2006/relationships/hyperlink" Target="mailto:cio39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4"/>
  <sheetViews>
    <sheetView tabSelected="1" workbookViewId="0">
      <pane ySplit="6" topLeftCell="A222" activePane="bottomLeft" state="frozen"/>
      <selection pane="bottomLeft" activeCell="E156" sqref="E156:E165"/>
    </sheetView>
  </sheetViews>
  <sheetFormatPr defaultRowHeight="15" x14ac:dyDescent="0.25"/>
  <cols>
    <col min="1" max="1" width="4.28515625" customWidth="1"/>
    <col min="2" max="2" width="10.85546875" style="50" customWidth="1"/>
    <col min="3" max="3" width="66" customWidth="1"/>
    <col min="4" max="4" width="7.85546875" style="3" customWidth="1"/>
    <col min="5" max="5" width="7.140625" customWidth="1"/>
    <col min="6" max="6" width="8.42578125" customWidth="1"/>
  </cols>
  <sheetData>
    <row r="1" spans="1:6" s="1" customFormat="1" ht="15.75" x14ac:dyDescent="0.25">
      <c r="A1" s="53" t="s">
        <v>423</v>
      </c>
      <c r="B1" s="53"/>
      <c r="C1" s="54"/>
      <c r="D1" s="16" t="s">
        <v>164</v>
      </c>
      <c r="E1" s="17"/>
      <c r="F1" s="18"/>
    </row>
    <row r="2" spans="1:6" s="1" customFormat="1" ht="15" customHeight="1" thickBot="1" x14ac:dyDescent="0.3">
      <c r="A2" s="55" t="s">
        <v>163</v>
      </c>
      <c r="B2" s="55"/>
      <c r="C2" s="56"/>
      <c r="D2" s="19" t="s">
        <v>204</v>
      </c>
      <c r="E2" s="20"/>
      <c r="F2" s="21"/>
    </row>
    <row r="3" spans="1:6" s="1" customFormat="1" ht="16.899999999999999" customHeight="1" x14ac:dyDescent="0.3">
      <c r="A3" s="68" t="s">
        <v>424</v>
      </c>
      <c r="B3" s="68"/>
      <c r="C3" s="68"/>
      <c r="D3" s="68"/>
      <c r="E3" s="68"/>
      <c r="F3" s="68"/>
    </row>
    <row r="4" spans="1:6" s="1" customFormat="1" ht="16.899999999999999" customHeight="1" x14ac:dyDescent="0.25">
      <c r="A4" s="11"/>
      <c r="B4" s="48"/>
      <c r="C4" s="11"/>
      <c r="D4" s="11"/>
      <c r="E4" s="11"/>
      <c r="F4" s="11"/>
    </row>
    <row r="5" spans="1:6" s="1" customFormat="1" ht="13.15" customHeight="1" thickBot="1" x14ac:dyDescent="0.3">
      <c r="A5" s="64" t="s">
        <v>23</v>
      </c>
      <c r="B5" s="65"/>
      <c r="C5" s="65"/>
      <c r="D5" s="65"/>
      <c r="E5" s="65"/>
      <c r="F5" s="65"/>
    </row>
    <row r="6" spans="1:6" s="1" customFormat="1" ht="29.25" thickBot="1" x14ac:dyDescent="0.3">
      <c r="A6" s="44" t="s">
        <v>0</v>
      </c>
      <c r="B6" s="49" t="s">
        <v>422</v>
      </c>
      <c r="C6" s="45" t="s">
        <v>1</v>
      </c>
      <c r="D6" s="46" t="s">
        <v>2</v>
      </c>
      <c r="E6" s="45" t="s">
        <v>3</v>
      </c>
      <c r="F6" s="47" t="s">
        <v>4</v>
      </c>
    </row>
    <row r="7" spans="1:6" s="1" customFormat="1" ht="16.149999999999999" customHeight="1" x14ac:dyDescent="0.25">
      <c r="A7" s="51"/>
      <c r="B7" s="52" t="s">
        <v>5</v>
      </c>
      <c r="C7" s="52"/>
      <c r="D7" s="52"/>
      <c r="E7" s="52"/>
      <c r="F7" s="51"/>
    </row>
    <row r="8" spans="1:6" ht="42.75" customHeight="1" x14ac:dyDescent="0.25">
      <c r="A8" s="28">
        <f>1</f>
        <v>1</v>
      </c>
      <c r="B8" s="13" t="s">
        <v>426</v>
      </c>
      <c r="C8" s="12" t="s">
        <v>425</v>
      </c>
      <c r="D8" s="14">
        <v>260</v>
      </c>
      <c r="E8" s="14"/>
      <c r="F8" s="29">
        <f t="shared" ref="F8:F10" si="0">D8*E8</f>
        <v>0</v>
      </c>
    </row>
    <row r="9" spans="1:6" ht="40.9" customHeight="1" x14ac:dyDescent="0.25">
      <c r="A9" s="28">
        <f>A8+1</f>
        <v>2</v>
      </c>
      <c r="B9" s="13" t="s">
        <v>24</v>
      </c>
      <c r="C9" s="12" t="s">
        <v>326</v>
      </c>
      <c r="D9" s="14">
        <v>295</v>
      </c>
      <c r="E9" s="14"/>
      <c r="F9" s="29">
        <f t="shared" si="0"/>
        <v>0</v>
      </c>
    </row>
    <row r="10" spans="1:6" ht="29.45" customHeight="1" x14ac:dyDescent="0.25">
      <c r="A10" s="28">
        <f>A9+1</f>
        <v>3</v>
      </c>
      <c r="B10" s="13" t="s">
        <v>328</v>
      </c>
      <c r="C10" s="12" t="s">
        <v>327</v>
      </c>
      <c r="D10" s="14">
        <v>295</v>
      </c>
      <c r="E10" s="14"/>
      <c r="F10" s="29">
        <f t="shared" si="0"/>
        <v>0</v>
      </c>
    </row>
    <row r="11" spans="1:6" ht="15" customHeight="1" x14ac:dyDescent="0.25">
      <c r="A11" s="57" t="s">
        <v>165</v>
      </c>
      <c r="B11" s="58"/>
      <c r="C11" s="58"/>
      <c r="D11" s="58"/>
      <c r="E11" s="58"/>
      <c r="F11" s="69"/>
    </row>
    <row r="12" spans="1:6" x14ac:dyDescent="0.25">
      <c r="A12" s="28">
        <f>A10+1</f>
        <v>4</v>
      </c>
      <c r="B12" s="13" t="s">
        <v>330</v>
      </c>
      <c r="C12" s="12" t="s">
        <v>21</v>
      </c>
      <c r="D12" s="14">
        <v>40</v>
      </c>
      <c r="E12" s="14"/>
      <c r="F12" s="30">
        <f t="shared" ref="F12:F27" si="1">D12*E12</f>
        <v>0</v>
      </c>
    </row>
    <row r="13" spans="1:6" x14ac:dyDescent="0.25">
      <c r="A13" s="28">
        <f t="shared" ref="A13:A18" si="2">A12+1</f>
        <v>5</v>
      </c>
      <c r="B13" s="13" t="s">
        <v>207</v>
      </c>
      <c r="C13" s="12" t="s">
        <v>279</v>
      </c>
      <c r="D13" s="14">
        <v>45</v>
      </c>
      <c r="E13" s="14"/>
      <c r="F13" s="30">
        <f t="shared" si="1"/>
        <v>0</v>
      </c>
    </row>
    <row r="14" spans="1:6" x14ac:dyDescent="0.25">
      <c r="A14" s="28">
        <f t="shared" si="2"/>
        <v>6</v>
      </c>
      <c r="B14" s="13" t="s">
        <v>208</v>
      </c>
      <c r="C14" s="12" t="s">
        <v>278</v>
      </c>
      <c r="D14" s="14">
        <v>80</v>
      </c>
      <c r="E14" s="14"/>
      <c r="F14" s="30">
        <f t="shared" si="1"/>
        <v>0</v>
      </c>
    </row>
    <row r="15" spans="1:6" x14ac:dyDescent="0.25">
      <c r="A15" s="28">
        <f t="shared" si="2"/>
        <v>7</v>
      </c>
      <c r="B15" s="13" t="s">
        <v>209</v>
      </c>
      <c r="C15" s="12" t="s">
        <v>280</v>
      </c>
      <c r="D15" s="14">
        <v>45</v>
      </c>
      <c r="E15" s="14"/>
      <c r="F15" s="30">
        <f t="shared" si="1"/>
        <v>0</v>
      </c>
    </row>
    <row r="16" spans="1:6" ht="30" x14ac:dyDescent="0.25">
      <c r="A16" s="28">
        <f t="shared" si="2"/>
        <v>8</v>
      </c>
      <c r="B16" s="13" t="s">
        <v>166</v>
      </c>
      <c r="C16" s="12" t="s">
        <v>277</v>
      </c>
      <c r="D16" s="14">
        <v>80</v>
      </c>
      <c r="E16" s="14"/>
      <c r="F16" s="30">
        <f t="shared" si="1"/>
        <v>0</v>
      </c>
    </row>
    <row r="17" spans="1:6" ht="30" x14ac:dyDescent="0.25">
      <c r="A17" s="28">
        <f t="shared" si="2"/>
        <v>9</v>
      </c>
      <c r="B17" s="13" t="s">
        <v>167</v>
      </c>
      <c r="C17" s="12" t="s">
        <v>276</v>
      </c>
      <c r="D17" s="14">
        <v>80</v>
      </c>
      <c r="E17" s="14"/>
      <c r="F17" s="30">
        <f t="shared" si="1"/>
        <v>0</v>
      </c>
    </row>
    <row r="18" spans="1:6" s="1" customFormat="1" ht="30" x14ac:dyDescent="0.25">
      <c r="A18" s="28">
        <f t="shared" si="2"/>
        <v>10</v>
      </c>
      <c r="B18" s="13" t="s">
        <v>303</v>
      </c>
      <c r="C18" s="12" t="s">
        <v>304</v>
      </c>
      <c r="D18" s="14">
        <v>95</v>
      </c>
      <c r="E18" s="14"/>
      <c r="F18" s="30">
        <f t="shared" si="1"/>
        <v>0</v>
      </c>
    </row>
    <row r="19" spans="1:6" s="1" customFormat="1" ht="38.450000000000003" customHeight="1" x14ac:dyDescent="0.25">
      <c r="A19" s="70" t="s">
        <v>349</v>
      </c>
      <c r="B19" s="71"/>
      <c r="C19" s="71"/>
      <c r="D19" s="71"/>
      <c r="E19" s="71"/>
      <c r="F19" s="72"/>
    </row>
    <row r="20" spans="1:6" s="1" customFormat="1" ht="75" x14ac:dyDescent="0.25">
      <c r="A20" s="28">
        <f>A18+1</f>
        <v>11</v>
      </c>
      <c r="B20" s="13" t="s">
        <v>338</v>
      </c>
      <c r="C20" s="12" t="s">
        <v>352</v>
      </c>
      <c r="D20" s="14">
        <v>90</v>
      </c>
      <c r="E20" s="14"/>
      <c r="F20" s="30">
        <f t="shared" si="1"/>
        <v>0</v>
      </c>
    </row>
    <row r="21" spans="1:6" s="1" customFormat="1" ht="30" x14ac:dyDescent="0.25">
      <c r="A21" s="28">
        <f>A20+1</f>
        <v>12</v>
      </c>
      <c r="B21" s="13" t="s">
        <v>339</v>
      </c>
      <c r="C21" s="12" t="s">
        <v>350</v>
      </c>
      <c r="D21" s="14">
        <v>90</v>
      </c>
      <c r="E21" s="14"/>
      <c r="F21" s="30">
        <f t="shared" si="1"/>
        <v>0</v>
      </c>
    </row>
    <row r="22" spans="1:6" s="1" customFormat="1" ht="30" x14ac:dyDescent="0.25">
      <c r="A22" s="28">
        <v>15</v>
      </c>
      <c r="B22" s="13" t="s">
        <v>340</v>
      </c>
      <c r="C22" s="12" t="s">
        <v>353</v>
      </c>
      <c r="D22" s="14">
        <v>190</v>
      </c>
      <c r="E22" s="14"/>
      <c r="F22" s="30">
        <f t="shared" si="1"/>
        <v>0</v>
      </c>
    </row>
    <row r="23" spans="1:6" s="1" customFormat="1" ht="30" x14ac:dyDescent="0.25">
      <c r="A23" s="28">
        <v>16</v>
      </c>
      <c r="B23" s="13" t="s">
        <v>341</v>
      </c>
      <c r="C23" s="12" t="s">
        <v>342</v>
      </c>
      <c r="D23" s="14">
        <v>140</v>
      </c>
      <c r="E23" s="14"/>
      <c r="F23" s="30">
        <f t="shared" si="1"/>
        <v>0</v>
      </c>
    </row>
    <row r="24" spans="1:6" s="1" customFormat="1" ht="60" x14ac:dyDescent="0.25">
      <c r="A24" s="28">
        <v>17</v>
      </c>
      <c r="B24" s="13" t="s">
        <v>343</v>
      </c>
      <c r="C24" s="12" t="s">
        <v>351</v>
      </c>
      <c r="D24" s="14">
        <v>140</v>
      </c>
      <c r="E24" s="14"/>
      <c r="F24" s="30">
        <f t="shared" si="1"/>
        <v>0</v>
      </c>
    </row>
    <row r="25" spans="1:6" s="1" customFormat="1" ht="60" x14ac:dyDescent="0.25">
      <c r="A25" s="28">
        <v>18</v>
      </c>
      <c r="B25" s="13" t="s">
        <v>344</v>
      </c>
      <c r="C25" s="12" t="s">
        <v>354</v>
      </c>
      <c r="D25" s="14">
        <v>180</v>
      </c>
      <c r="E25" s="14"/>
      <c r="F25" s="30">
        <f t="shared" si="1"/>
        <v>0</v>
      </c>
    </row>
    <row r="26" spans="1:6" s="1" customFormat="1" ht="30" x14ac:dyDescent="0.25">
      <c r="A26" s="28">
        <v>19</v>
      </c>
      <c r="B26" s="13" t="s">
        <v>347</v>
      </c>
      <c r="C26" s="12" t="s">
        <v>348</v>
      </c>
      <c r="D26" s="14">
        <v>130</v>
      </c>
      <c r="E26" s="14"/>
      <c r="F26" s="30">
        <f t="shared" si="1"/>
        <v>0</v>
      </c>
    </row>
    <row r="27" spans="1:6" s="1" customFormat="1" ht="30" x14ac:dyDescent="0.25">
      <c r="A27" s="28">
        <v>20</v>
      </c>
      <c r="B27" s="13" t="s">
        <v>345</v>
      </c>
      <c r="C27" s="12" t="s">
        <v>346</v>
      </c>
      <c r="D27" s="14">
        <v>140</v>
      </c>
      <c r="E27" s="14"/>
      <c r="F27" s="30">
        <f t="shared" si="1"/>
        <v>0</v>
      </c>
    </row>
    <row r="28" spans="1:6" ht="15" customHeight="1" x14ac:dyDescent="0.25">
      <c r="A28" s="57" t="s">
        <v>329</v>
      </c>
      <c r="B28" s="58"/>
      <c r="C28" s="58"/>
      <c r="D28" s="58"/>
      <c r="E28" s="8"/>
      <c r="F28" s="31"/>
    </row>
    <row r="29" spans="1:6" s="1" customFormat="1" ht="27.75" x14ac:dyDescent="0.25">
      <c r="A29" s="28">
        <v>21</v>
      </c>
      <c r="B29" s="14" t="s">
        <v>206</v>
      </c>
      <c r="C29" s="12" t="s">
        <v>355</v>
      </c>
      <c r="D29" s="14">
        <v>100</v>
      </c>
      <c r="E29" s="14"/>
      <c r="F29" s="30">
        <f t="shared" ref="F29:F53" si="3">D29*E29</f>
        <v>0</v>
      </c>
    </row>
    <row r="30" spans="1:6" s="1" customFormat="1" ht="45" x14ac:dyDescent="0.25">
      <c r="A30" s="28">
        <f>A29+1</f>
        <v>22</v>
      </c>
      <c r="B30" s="14" t="s">
        <v>356</v>
      </c>
      <c r="C30" s="12" t="s">
        <v>358</v>
      </c>
      <c r="D30" s="13">
        <v>85</v>
      </c>
      <c r="E30" s="14"/>
      <c r="F30" s="30">
        <f t="shared" si="3"/>
        <v>0</v>
      </c>
    </row>
    <row r="31" spans="1:6" s="1" customFormat="1" ht="30" x14ac:dyDescent="0.25">
      <c r="A31" s="28">
        <f t="shared" ref="A31:A53" si="4">A30+1</f>
        <v>23</v>
      </c>
      <c r="B31" s="14" t="s">
        <v>357</v>
      </c>
      <c r="C31" s="12" t="s">
        <v>359</v>
      </c>
      <c r="D31" s="77">
        <v>195</v>
      </c>
      <c r="E31" s="14"/>
      <c r="F31" s="30">
        <f t="shared" si="3"/>
        <v>0</v>
      </c>
    </row>
    <row r="32" spans="1:6" s="1" customFormat="1" ht="30" x14ac:dyDescent="0.25">
      <c r="A32" s="28">
        <f t="shared" si="4"/>
        <v>24</v>
      </c>
      <c r="B32" s="14" t="s">
        <v>360</v>
      </c>
      <c r="C32" s="12" t="s">
        <v>361</v>
      </c>
      <c r="D32" s="77">
        <v>95</v>
      </c>
      <c r="E32" s="14"/>
      <c r="F32" s="30">
        <f t="shared" si="3"/>
        <v>0</v>
      </c>
    </row>
    <row r="33" spans="1:6" s="1" customFormat="1" x14ac:dyDescent="0.25">
      <c r="A33" s="28">
        <f t="shared" si="4"/>
        <v>25</v>
      </c>
      <c r="B33" s="14" t="s">
        <v>217</v>
      </c>
      <c r="C33" s="12" t="s">
        <v>274</v>
      </c>
      <c r="D33" s="77">
        <v>75</v>
      </c>
      <c r="E33" s="14"/>
      <c r="F33" s="30">
        <f t="shared" si="3"/>
        <v>0</v>
      </c>
    </row>
    <row r="34" spans="1:6" s="1" customFormat="1" x14ac:dyDescent="0.25">
      <c r="A34" s="28">
        <f t="shared" si="4"/>
        <v>26</v>
      </c>
      <c r="B34" s="14" t="s">
        <v>19</v>
      </c>
      <c r="C34" s="12" t="s">
        <v>22</v>
      </c>
      <c r="D34" s="77">
        <v>80</v>
      </c>
      <c r="E34" s="14"/>
      <c r="F34" s="30">
        <f t="shared" si="3"/>
        <v>0</v>
      </c>
    </row>
    <row r="35" spans="1:6" s="1" customFormat="1" x14ac:dyDescent="0.25">
      <c r="A35" s="28">
        <f t="shared" si="4"/>
        <v>27</v>
      </c>
      <c r="B35" s="14" t="s">
        <v>212</v>
      </c>
      <c r="C35" s="12" t="s">
        <v>273</v>
      </c>
      <c r="D35" s="78">
        <v>120</v>
      </c>
      <c r="E35" s="14"/>
      <c r="F35" s="30">
        <f t="shared" si="3"/>
        <v>0</v>
      </c>
    </row>
    <row r="36" spans="1:6" s="1" customFormat="1" x14ac:dyDescent="0.25">
      <c r="A36" s="28">
        <f t="shared" si="4"/>
        <v>28</v>
      </c>
      <c r="B36" s="14" t="s">
        <v>214</v>
      </c>
      <c r="C36" s="12" t="s">
        <v>270</v>
      </c>
      <c r="D36" s="78">
        <v>120</v>
      </c>
      <c r="E36" s="14"/>
      <c r="F36" s="30">
        <f t="shared" si="3"/>
        <v>0</v>
      </c>
    </row>
    <row r="37" spans="1:6" s="1" customFormat="1" ht="27.75" x14ac:dyDescent="0.25">
      <c r="A37" s="28">
        <f t="shared" si="4"/>
        <v>29</v>
      </c>
      <c r="B37" s="14" t="s">
        <v>362</v>
      </c>
      <c r="C37" s="12" t="s">
        <v>363</v>
      </c>
      <c r="D37" s="78">
        <v>150</v>
      </c>
      <c r="E37" s="14"/>
      <c r="F37" s="30">
        <f t="shared" si="3"/>
        <v>0</v>
      </c>
    </row>
    <row r="38" spans="1:6" s="1" customFormat="1" x14ac:dyDescent="0.25">
      <c r="A38" s="28">
        <f t="shared" si="4"/>
        <v>30</v>
      </c>
      <c r="B38" s="14" t="s">
        <v>210</v>
      </c>
      <c r="C38" s="12" t="s">
        <v>275</v>
      </c>
      <c r="D38" s="78">
        <v>120</v>
      </c>
      <c r="E38" s="14"/>
      <c r="F38" s="30">
        <f t="shared" si="3"/>
        <v>0</v>
      </c>
    </row>
    <row r="39" spans="1:6" s="1" customFormat="1" ht="27.75" x14ac:dyDescent="0.25">
      <c r="A39" s="28">
        <f t="shared" si="4"/>
        <v>31</v>
      </c>
      <c r="B39" s="14" t="s">
        <v>364</v>
      </c>
      <c r="C39" s="12" t="s">
        <v>365</v>
      </c>
      <c r="D39" s="78">
        <v>120</v>
      </c>
      <c r="E39" s="14"/>
      <c r="F39" s="30">
        <f t="shared" si="3"/>
        <v>0</v>
      </c>
    </row>
    <row r="40" spans="1:6" s="1" customFormat="1" x14ac:dyDescent="0.25">
      <c r="A40" s="28">
        <f t="shared" si="4"/>
        <v>32</v>
      </c>
      <c r="B40" s="14" t="s">
        <v>31</v>
      </c>
      <c r="C40" s="12" t="s">
        <v>32</v>
      </c>
      <c r="D40" s="74">
        <v>380</v>
      </c>
      <c r="E40" s="14"/>
      <c r="F40" s="30">
        <f t="shared" si="3"/>
        <v>0</v>
      </c>
    </row>
    <row r="41" spans="1:6" s="1" customFormat="1" x14ac:dyDescent="0.25">
      <c r="A41" s="28">
        <f t="shared" si="4"/>
        <v>33</v>
      </c>
      <c r="B41" s="14" t="s">
        <v>29</v>
      </c>
      <c r="C41" s="12" t="s">
        <v>30</v>
      </c>
      <c r="D41" s="74">
        <v>160</v>
      </c>
      <c r="E41" s="14"/>
      <c r="F41" s="30">
        <f t="shared" si="3"/>
        <v>0</v>
      </c>
    </row>
    <row r="42" spans="1:6" s="1" customFormat="1" x14ac:dyDescent="0.25">
      <c r="A42" s="73">
        <f t="shared" si="4"/>
        <v>34</v>
      </c>
      <c r="B42" s="74" t="s">
        <v>35</v>
      </c>
      <c r="C42" s="75" t="s">
        <v>159</v>
      </c>
      <c r="D42" s="74">
        <v>50</v>
      </c>
      <c r="E42" s="14"/>
      <c r="F42" s="76">
        <f t="shared" si="3"/>
        <v>0</v>
      </c>
    </row>
    <row r="43" spans="1:6" s="1" customFormat="1" x14ac:dyDescent="0.25">
      <c r="A43" s="28">
        <f t="shared" si="4"/>
        <v>35</v>
      </c>
      <c r="B43" s="14" t="s">
        <v>213</v>
      </c>
      <c r="C43" s="12" t="s">
        <v>272</v>
      </c>
      <c r="D43" s="14">
        <v>185</v>
      </c>
      <c r="E43" s="14"/>
      <c r="F43" s="30">
        <f t="shared" si="3"/>
        <v>0</v>
      </c>
    </row>
    <row r="44" spans="1:6" s="1" customFormat="1" x14ac:dyDescent="0.25">
      <c r="A44" s="28">
        <f t="shared" si="4"/>
        <v>36</v>
      </c>
      <c r="B44" s="14" t="s">
        <v>305</v>
      </c>
      <c r="C44" s="12" t="s">
        <v>306</v>
      </c>
      <c r="D44" s="14">
        <v>90</v>
      </c>
      <c r="E44" s="14"/>
      <c r="F44" s="30">
        <f t="shared" si="3"/>
        <v>0</v>
      </c>
    </row>
    <row r="45" spans="1:6" s="1" customFormat="1" ht="30" x14ac:dyDescent="0.25">
      <c r="A45" s="28">
        <f t="shared" si="4"/>
        <v>37</v>
      </c>
      <c r="B45" s="14" t="s">
        <v>211</v>
      </c>
      <c r="C45" s="12" t="s">
        <v>271</v>
      </c>
      <c r="D45" s="14">
        <v>90</v>
      </c>
      <c r="E45" s="14"/>
      <c r="F45" s="30">
        <f t="shared" si="3"/>
        <v>0</v>
      </c>
    </row>
    <row r="46" spans="1:6" s="1" customFormat="1" x14ac:dyDescent="0.25">
      <c r="A46" s="28">
        <f t="shared" si="4"/>
        <v>38</v>
      </c>
      <c r="B46" s="14" t="s">
        <v>39</v>
      </c>
      <c r="C46" s="12" t="s">
        <v>40</v>
      </c>
      <c r="D46" s="14">
        <v>260</v>
      </c>
      <c r="E46" s="14"/>
      <c r="F46" s="30">
        <f t="shared" si="3"/>
        <v>0</v>
      </c>
    </row>
    <row r="47" spans="1:6" s="1" customFormat="1" x14ac:dyDescent="0.25">
      <c r="A47" s="28">
        <f t="shared" si="4"/>
        <v>39</v>
      </c>
      <c r="B47" s="14" t="s">
        <v>215</v>
      </c>
      <c r="C47" s="12" t="s">
        <v>269</v>
      </c>
      <c r="D47" s="14">
        <v>90</v>
      </c>
      <c r="E47" s="14"/>
      <c r="F47" s="30">
        <f t="shared" si="3"/>
        <v>0</v>
      </c>
    </row>
    <row r="48" spans="1:6" s="1" customFormat="1" x14ac:dyDescent="0.25">
      <c r="A48" s="28">
        <f t="shared" si="4"/>
        <v>40</v>
      </c>
      <c r="B48" s="14" t="s">
        <v>366</v>
      </c>
      <c r="C48" s="12" t="s">
        <v>368</v>
      </c>
      <c r="D48" s="14">
        <v>160</v>
      </c>
      <c r="E48" s="14"/>
      <c r="F48" s="30">
        <f t="shared" si="3"/>
        <v>0</v>
      </c>
    </row>
    <row r="49" spans="1:6" s="1" customFormat="1" ht="27.75" x14ac:dyDescent="0.25">
      <c r="A49" s="28">
        <f t="shared" si="4"/>
        <v>41</v>
      </c>
      <c r="B49" s="14" t="s">
        <v>369</v>
      </c>
      <c r="C49" s="12" t="s">
        <v>370</v>
      </c>
      <c r="D49" s="14">
        <v>100</v>
      </c>
      <c r="E49" s="14"/>
      <c r="F49" s="30">
        <f t="shared" si="3"/>
        <v>0</v>
      </c>
    </row>
    <row r="50" spans="1:6" s="1" customFormat="1" ht="30" x14ac:dyDescent="0.25">
      <c r="A50" s="28">
        <f t="shared" si="4"/>
        <v>42</v>
      </c>
      <c r="B50" s="14" t="s">
        <v>378</v>
      </c>
      <c r="C50" s="12" t="s">
        <v>379</v>
      </c>
      <c r="D50" s="14">
        <v>50</v>
      </c>
      <c r="E50" s="14"/>
      <c r="F50" s="30">
        <f t="shared" si="3"/>
        <v>0</v>
      </c>
    </row>
    <row r="51" spans="1:6" s="1" customFormat="1" ht="45" x14ac:dyDescent="0.25">
      <c r="A51" s="28">
        <f t="shared" si="4"/>
        <v>43</v>
      </c>
      <c r="B51" s="13" t="s">
        <v>417</v>
      </c>
      <c r="C51" s="12" t="s">
        <v>418</v>
      </c>
      <c r="D51" s="14">
        <v>120</v>
      </c>
      <c r="E51" s="14"/>
      <c r="F51" s="30">
        <f>D52*E51</f>
        <v>0</v>
      </c>
    </row>
    <row r="52" spans="1:6" s="1" customFormat="1" ht="30" x14ac:dyDescent="0.25">
      <c r="A52" s="28">
        <f t="shared" si="4"/>
        <v>44</v>
      </c>
      <c r="B52" s="13" t="s">
        <v>420</v>
      </c>
      <c r="C52" s="12" t="s">
        <v>421</v>
      </c>
      <c r="D52" s="14">
        <v>120</v>
      </c>
      <c r="E52" s="14"/>
      <c r="F52" s="30">
        <f>D53*E52</f>
        <v>0</v>
      </c>
    </row>
    <row r="53" spans="1:6" s="1" customFormat="1" ht="30" x14ac:dyDescent="0.25">
      <c r="A53" s="28">
        <f t="shared" si="4"/>
        <v>45</v>
      </c>
      <c r="B53" s="14" t="s">
        <v>216</v>
      </c>
      <c r="C53" s="12" t="s">
        <v>367</v>
      </c>
      <c r="D53" s="14">
        <v>110</v>
      </c>
      <c r="E53" s="14"/>
      <c r="F53" s="30">
        <f t="shared" si="3"/>
        <v>0</v>
      </c>
    </row>
    <row r="54" spans="1:6" s="1" customFormat="1" ht="14.45" customHeight="1" x14ac:dyDescent="0.25">
      <c r="A54" s="57" t="s">
        <v>168</v>
      </c>
      <c r="B54" s="58"/>
      <c r="C54" s="58"/>
      <c r="D54" s="58"/>
      <c r="E54" s="8"/>
      <c r="F54" s="31"/>
    </row>
    <row r="55" spans="1:6" s="1" customFormat="1" x14ac:dyDescent="0.25">
      <c r="A55" s="28">
        <v>46</v>
      </c>
      <c r="B55" s="14" t="s">
        <v>307</v>
      </c>
      <c r="C55" s="12" t="s">
        <v>308</v>
      </c>
      <c r="D55" s="14">
        <v>140</v>
      </c>
      <c r="E55" s="14"/>
      <c r="F55" s="30">
        <f>D55*E55</f>
        <v>0</v>
      </c>
    </row>
    <row r="56" spans="1:6" s="1" customFormat="1" ht="30" x14ac:dyDescent="0.25">
      <c r="A56" s="28">
        <f>A55+1</f>
        <v>47</v>
      </c>
      <c r="B56" s="14" t="s">
        <v>175</v>
      </c>
      <c r="C56" s="12" t="s">
        <v>169</v>
      </c>
      <c r="D56" s="14">
        <v>110</v>
      </c>
      <c r="E56" s="14"/>
      <c r="F56" s="30">
        <f>D56*E56</f>
        <v>0</v>
      </c>
    </row>
    <row r="57" spans="1:6" s="1" customFormat="1" ht="30" x14ac:dyDescent="0.25">
      <c r="A57" s="28">
        <f t="shared" ref="A57:A71" si="5">A56+1</f>
        <v>48</v>
      </c>
      <c r="B57" s="14" t="s">
        <v>122</v>
      </c>
      <c r="C57" s="12" t="s">
        <v>160</v>
      </c>
      <c r="D57" s="14">
        <v>90</v>
      </c>
      <c r="E57" s="14"/>
      <c r="F57" s="30">
        <f t="shared" ref="F57:F71" si="6">D57*E57</f>
        <v>0</v>
      </c>
    </row>
    <row r="58" spans="1:6" s="1" customFormat="1" x14ac:dyDescent="0.25">
      <c r="A58" s="28">
        <f t="shared" si="5"/>
        <v>49</v>
      </c>
      <c r="B58" s="14" t="s">
        <v>218</v>
      </c>
      <c r="C58" s="12" t="s">
        <v>281</v>
      </c>
      <c r="D58" s="14">
        <v>90</v>
      </c>
      <c r="E58" s="14"/>
      <c r="F58" s="30">
        <f t="shared" si="6"/>
        <v>0</v>
      </c>
    </row>
    <row r="59" spans="1:6" s="1" customFormat="1" ht="30" x14ac:dyDescent="0.25">
      <c r="A59" s="28">
        <f t="shared" si="5"/>
        <v>50</v>
      </c>
      <c r="B59" s="14" t="s">
        <v>176</v>
      </c>
      <c r="C59" s="12" t="s">
        <v>170</v>
      </c>
      <c r="D59" s="14">
        <v>90</v>
      </c>
      <c r="E59" s="14"/>
      <c r="F59" s="30">
        <f t="shared" si="6"/>
        <v>0</v>
      </c>
    </row>
    <row r="60" spans="1:6" s="1" customFormat="1" x14ac:dyDescent="0.25">
      <c r="A60" s="28">
        <f t="shared" si="5"/>
        <v>51</v>
      </c>
      <c r="B60" s="14" t="s">
        <v>309</v>
      </c>
      <c r="C60" s="12" t="s">
        <v>310</v>
      </c>
      <c r="D60" s="14">
        <v>195</v>
      </c>
      <c r="E60" s="14"/>
      <c r="F60" s="30">
        <f t="shared" si="6"/>
        <v>0</v>
      </c>
    </row>
    <row r="61" spans="1:6" s="1" customFormat="1" x14ac:dyDescent="0.25">
      <c r="A61" s="28">
        <f t="shared" si="5"/>
        <v>52</v>
      </c>
      <c r="B61" s="14" t="s">
        <v>6</v>
      </c>
      <c r="C61" s="12" t="s">
        <v>7</v>
      </c>
      <c r="D61" s="14">
        <v>185</v>
      </c>
      <c r="E61" s="14"/>
      <c r="F61" s="30">
        <f t="shared" si="6"/>
        <v>0</v>
      </c>
    </row>
    <row r="62" spans="1:6" s="1" customFormat="1" x14ac:dyDescent="0.25">
      <c r="A62" s="28">
        <f t="shared" si="5"/>
        <v>53</v>
      </c>
      <c r="B62" s="14" t="s">
        <v>220</v>
      </c>
      <c r="C62" s="12" t="s">
        <v>268</v>
      </c>
      <c r="D62" s="14">
        <v>185</v>
      </c>
      <c r="E62" s="14"/>
      <c r="F62" s="30">
        <f t="shared" si="6"/>
        <v>0</v>
      </c>
    </row>
    <row r="63" spans="1:6" s="1" customFormat="1" x14ac:dyDescent="0.25">
      <c r="A63" s="28">
        <f t="shared" si="5"/>
        <v>54</v>
      </c>
      <c r="B63" s="14" t="s">
        <v>121</v>
      </c>
      <c r="C63" s="12" t="s">
        <v>171</v>
      </c>
      <c r="D63" s="14">
        <v>140</v>
      </c>
      <c r="E63" s="14"/>
      <c r="F63" s="30">
        <f t="shared" si="6"/>
        <v>0</v>
      </c>
    </row>
    <row r="64" spans="1:6" s="1" customFormat="1" x14ac:dyDescent="0.25">
      <c r="A64" s="28">
        <f t="shared" si="5"/>
        <v>55</v>
      </c>
      <c r="B64" s="14" t="s">
        <v>219</v>
      </c>
      <c r="C64" s="12" t="s">
        <v>282</v>
      </c>
      <c r="D64" s="14">
        <v>70</v>
      </c>
      <c r="E64" s="14"/>
      <c r="F64" s="30">
        <f t="shared" si="6"/>
        <v>0</v>
      </c>
    </row>
    <row r="65" spans="1:6" s="1" customFormat="1" x14ac:dyDescent="0.25">
      <c r="A65" s="28">
        <f t="shared" si="5"/>
        <v>56</v>
      </c>
      <c r="B65" s="14" t="s">
        <v>27</v>
      </c>
      <c r="C65" s="12" t="s">
        <v>28</v>
      </c>
      <c r="D65" s="14">
        <v>90</v>
      </c>
      <c r="E65" s="14"/>
      <c r="F65" s="30">
        <f t="shared" si="6"/>
        <v>0</v>
      </c>
    </row>
    <row r="66" spans="1:6" s="1" customFormat="1" x14ac:dyDescent="0.25">
      <c r="A66" s="28">
        <f t="shared" si="5"/>
        <v>57</v>
      </c>
      <c r="B66" s="14" t="s">
        <v>112</v>
      </c>
      <c r="C66" s="12" t="s">
        <v>120</v>
      </c>
      <c r="D66" s="14">
        <v>75</v>
      </c>
      <c r="E66" s="14"/>
      <c r="F66" s="30">
        <f t="shared" si="6"/>
        <v>0</v>
      </c>
    </row>
    <row r="67" spans="1:6" s="1" customFormat="1" ht="45" x14ac:dyDescent="0.25">
      <c r="A67" s="28">
        <f t="shared" si="5"/>
        <v>58</v>
      </c>
      <c r="B67" s="14" t="s">
        <v>177</v>
      </c>
      <c r="C67" s="12" t="s">
        <v>172</v>
      </c>
      <c r="D67" s="14">
        <v>250</v>
      </c>
      <c r="E67" s="14"/>
      <c r="F67" s="30">
        <f t="shared" si="6"/>
        <v>0</v>
      </c>
    </row>
    <row r="68" spans="1:6" s="1" customFormat="1" x14ac:dyDescent="0.25">
      <c r="A68" s="28">
        <f t="shared" si="5"/>
        <v>59</v>
      </c>
      <c r="B68" s="14" t="s">
        <v>33</v>
      </c>
      <c r="C68" s="12" t="s">
        <v>34</v>
      </c>
      <c r="D68" s="14">
        <v>60</v>
      </c>
      <c r="E68" s="14"/>
      <c r="F68" s="30">
        <f t="shared" si="6"/>
        <v>0</v>
      </c>
    </row>
    <row r="69" spans="1:6" s="1" customFormat="1" ht="27.75" x14ac:dyDescent="0.25">
      <c r="A69" s="28">
        <f t="shared" si="5"/>
        <v>60</v>
      </c>
      <c r="B69" s="14" t="s">
        <v>376</v>
      </c>
      <c r="C69" s="12" t="s">
        <v>377</v>
      </c>
      <c r="D69" s="14">
        <v>140</v>
      </c>
      <c r="E69" s="14"/>
      <c r="F69" s="30">
        <f t="shared" si="6"/>
        <v>0</v>
      </c>
    </row>
    <row r="70" spans="1:6" s="1" customFormat="1" x14ac:dyDescent="0.25">
      <c r="A70" s="28">
        <f t="shared" si="5"/>
        <v>61</v>
      </c>
      <c r="B70" s="14" t="s">
        <v>178</v>
      </c>
      <c r="C70" s="12" t="s">
        <v>173</v>
      </c>
      <c r="D70" s="14">
        <v>150</v>
      </c>
      <c r="E70" s="14"/>
      <c r="F70" s="30">
        <f t="shared" si="6"/>
        <v>0</v>
      </c>
    </row>
    <row r="71" spans="1:6" s="1" customFormat="1" x14ac:dyDescent="0.25">
      <c r="A71" s="28">
        <f t="shared" si="5"/>
        <v>62</v>
      </c>
      <c r="B71" s="14" t="s">
        <v>179</v>
      </c>
      <c r="C71" s="12" t="s">
        <v>174</v>
      </c>
      <c r="D71" s="14">
        <v>90</v>
      </c>
      <c r="E71" s="14"/>
      <c r="F71" s="30">
        <f t="shared" si="6"/>
        <v>0</v>
      </c>
    </row>
    <row r="72" spans="1:6" ht="15.75" customHeight="1" x14ac:dyDescent="0.25">
      <c r="A72" s="57" t="s">
        <v>311</v>
      </c>
      <c r="B72" s="58"/>
      <c r="C72" s="58"/>
      <c r="D72" s="58"/>
      <c r="E72" s="8"/>
      <c r="F72" s="31"/>
    </row>
    <row r="73" spans="1:6" ht="60" x14ac:dyDescent="0.25">
      <c r="A73" s="28">
        <v>63</v>
      </c>
      <c r="B73" s="14" t="s">
        <v>8</v>
      </c>
      <c r="C73" s="12" t="s">
        <v>371</v>
      </c>
      <c r="D73" s="14">
        <v>75</v>
      </c>
      <c r="E73" s="14"/>
      <c r="F73" s="30">
        <f>D73*E73</f>
        <v>0</v>
      </c>
    </row>
    <row r="74" spans="1:6" ht="38.25" customHeight="1" x14ac:dyDescent="0.25">
      <c r="A74" s="28">
        <f>A73+1</f>
        <v>64</v>
      </c>
      <c r="B74" s="14" t="s">
        <v>325</v>
      </c>
      <c r="C74" s="12" t="s">
        <v>372</v>
      </c>
      <c r="D74" s="14">
        <v>85</v>
      </c>
      <c r="E74" s="14"/>
      <c r="F74" s="30">
        <f>D74*E74</f>
        <v>0</v>
      </c>
    </row>
    <row r="75" spans="1:6" ht="36.75" customHeight="1" x14ac:dyDescent="0.25">
      <c r="A75" s="28">
        <f t="shared" ref="A75:A76" si="7">A74+1</f>
        <v>65</v>
      </c>
      <c r="B75" s="14" t="s">
        <v>221</v>
      </c>
      <c r="C75" s="12" t="s">
        <v>373</v>
      </c>
      <c r="D75" s="14">
        <v>75</v>
      </c>
      <c r="E75" s="14"/>
      <c r="F75" s="30">
        <f>D75*E75</f>
        <v>0</v>
      </c>
    </row>
    <row r="76" spans="1:6" ht="60" x14ac:dyDescent="0.25">
      <c r="A76" s="28">
        <f t="shared" si="7"/>
        <v>66</v>
      </c>
      <c r="B76" s="14" t="s">
        <v>222</v>
      </c>
      <c r="C76" s="12" t="s">
        <v>374</v>
      </c>
      <c r="D76" s="14">
        <v>75</v>
      </c>
      <c r="E76" s="14"/>
      <c r="F76" s="30">
        <f>D76*E76</f>
        <v>0</v>
      </c>
    </row>
    <row r="77" spans="1:6" ht="60" x14ac:dyDescent="0.25">
      <c r="A77" s="28">
        <f>A76+1</f>
        <v>67</v>
      </c>
      <c r="B77" s="14" t="s">
        <v>223</v>
      </c>
      <c r="C77" s="12" t="s">
        <v>375</v>
      </c>
      <c r="D77" s="14">
        <v>85</v>
      </c>
      <c r="E77" s="14"/>
      <c r="F77" s="30">
        <f>D77*E77</f>
        <v>0</v>
      </c>
    </row>
    <row r="78" spans="1:6" ht="15.75" customHeight="1" x14ac:dyDescent="0.25">
      <c r="A78" s="59" t="s">
        <v>36</v>
      </c>
      <c r="B78" s="60"/>
      <c r="C78" s="60"/>
      <c r="D78" s="60"/>
      <c r="E78" s="10"/>
      <c r="F78" s="32"/>
    </row>
    <row r="79" spans="1:6" ht="30" x14ac:dyDescent="0.25">
      <c r="A79" s="28">
        <v>68</v>
      </c>
      <c r="B79" s="14" t="s">
        <v>127</v>
      </c>
      <c r="C79" s="12" t="s">
        <v>128</v>
      </c>
      <c r="D79" s="14">
        <v>260</v>
      </c>
      <c r="E79" s="14"/>
      <c r="F79" s="30">
        <f t="shared" ref="F79:F88" si="8">D79*E79</f>
        <v>0</v>
      </c>
    </row>
    <row r="80" spans="1:6" ht="30" x14ac:dyDescent="0.25">
      <c r="A80" s="28">
        <f>A79+1</f>
        <v>69</v>
      </c>
      <c r="B80" s="14" t="s">
        <v>129</v>
      </c>
      <c r="C80" s="12" t="s">
        <v>130</v>
      </c>
      <c r="D80" s="14">
        <v>350</v>
      </c>
      <c r="E80" s="14"/>
      <c r="F80" s="30">
        <f t="shared" si="8"/>
        <v>0</v>
      </c>
    </row>
    <row r="81" spans="1:6" ht="19.5" customHeight="1" x14ac:dyDescent="0.25">
      <c r="A81" s="28">
        <f t="shared" ref="A81:A88" si="9">A80+1</f>
        <v>70</v>
      </c>
      <c r="B81" s="14" t="s">
        <v>37</v>
      </c>
      <c r="C81" s="12" t="s">
        <v>123</v>
      </c>
      <c r="D81" s="14">
        <v>140</v>
      </c>
      <c r="E81" s="14"/>
      <c r="F81" s="30">
        <f t="shared" si="8"/>
        <v>0</v>
      </c>
    </row>
    <row r="82" spans="1:6" ht="18" customHeight="1" x14ac:dyDescent="0.25">
      <c r="A82" s="28">
        <f t="shared" si="9"/>
        <v>71</v>
      </c>
      <c r="B82" s="14" t="s">
        <v>38</v>
      </c>
      <c r="C82" s="12" t="s">
        <v>124</v>
      </c>
      <c r="D82" s="14">
        <v>140</v>
      </c>
      <c r="E82" s="14"/>
      <c r="F82" s="30">
        <f t="shared" si="8"/>
        <v>0</v>
      </c>
    </row>
    <row r="83" spans="1:6" s="1" customFormat="1" ht="45" x14ac:dyDescent="0.25">
      <c r="A83" s="28">
        <f t="shared" si="9"/>
        <v>72</v>
      </c>
      <c r="B83" s="14" t="s">
        <v>224</v>
      </c>
      <c r="C83" s="12" t="s">
        <v>225</v>
      </c>
      <c r="D83" s="14">
        <v>140</v>
      </c>
      <c r="E83" s="14"/>
      <c r="F83" s="30">
        <f t="shared" si="8"/>
        <v>0</v>
      </c>
    </row>
    <row r="84" spans="1:6" s="1" customFormat="1" x14ac:dyDescent="0.25">
      <c r="A84" s="28">
        <f t="shared" si="9"/>
        <v>73</v>
      </c>
      <c r="B84" s="14" t="s">
        <v>226</v>
      </c>
      <c r="C84" s="12" t="s">
        <v>283</v>
      </c>
      <c r="D84" s="14">
        <v>80</v>
      </c>
      <c r="E84" s="14"/>
      <c r="F84" s="30">
        <f t="shared" si="8"/>
        <v>0</v>
      </c>
    </row>
    <row r="85" spans="1:6" s="1" customFormat="1" ht="28.5" x14ac:dyDescent="0.25">
      <c r="A85" s="28">
        <f t="shared" si="9"/>
        <v>74</v>
      </c>
      <c r="B85" s="14" t="s">
        <v>227</v>
      </c>
      <c r="C85" s="12" t="s">
        <v>284</v>
      </c>
      <c r="D85" s="14">
        <v>140</v>
      </c>
      <c r="E85" s="14"/>
      <c r="F85" s="30">
        <f t="shared" si="8"/>
        <v>0</v>
      </c>
    </row>
    <row r="86" spans="1:6" s="1" customFormat="1" ht="16.5" customHeight="1" x14ac:dyDescent="0.25">
      <c r="A86" s="28">
        <f t="shared" si="9"/>
        <v>75</v>
      </c>
      <c r="B86" s="14" t="s">
        <v>113</v>
      </c>
      <c r="C86" s="12" t="s">
        <v>126</v>
      </c>
      <c r="D86" s="14">
        <v>140</v>
      </c>
      <c r="E86" s="14"/>
      <c r="F86" s="30">
        <f t="shared" si="8"/>
        <v>0</v>
      </c>
    </row>
    <row r="87" spans="1:6" ht="16.5" customHeight="1" x14ac:dyDescent="0.25">
      <c r="A87" s="28">
        <f t="shared" si="9"/>
        <v>76</v>
      </c>
      <c r="B87" s="14" t="s">
        <v>41</v>
      </c>
      <c r="C87" s="12" t="s">
        <v>125</v>
      </c>
      <c r="D87" s="14">
        <v>450</v>
      </c>
      <c r="E87" s="14"/>
      <c r="F87" s="30">
        <f t="shared" si="8"/>
        <v>0</v>
      </c>
    </row>
    <row r="88" spans="1:6" x14ac:dyDescent="0.25">
      <c r="A88" s="28">
        <f t="shared" si="9"/>
        <v>77</v>
      </c>
      <c r="B88" s="14" t="s">
        <v>228</v>
      </c>
      <c r="C88" s="12" t="s">
        <v>267</v>
      </c>
      <c r="D88" s="14">
        <v>90</v>
      </c>
      <c r="E88" s="14"/>
      <c r="F88" s="30">
        <f t="shared" si="8"/>
        <v>0</v>
      </c>
    </row>
    <row r="89" spans="1:6" s="1" customFormat="1" ht="14.45" customHeight="1" x14ac:dyDescent="0.25">
      <c r="A89" s="57" t="s">
        <v>331</v>
      </c>
      <c r="B89" s="58"/>
      <c r="C89" s="58"/>
      <c r="D89" s="58"/>
      <c r="E89" s="58"/>
      <c r="F89" s="69"/>
    </row>
    <row r="90" spans="1:6" s="1" customFormat="1" ht="45" x14ac:dyDescent="0.25">
      <c r="A90" s="28">
        <v>78</v>
      </c>
      <c r="B90" s="13" t="s">
        <v>332</v>
      </c>
      <c r="C90" s="12" t="s">
        <v>335</v>
      </c>
      <c r="D90" s="14">
        <v>80</v>
      </c>
      <c r="E90" s="14"/>
      <c r="F90" s="30">
        <f>D90*E90</f>
        <v>0</v>
      </c>
    </row>
    <row r="91" spans="1:6" s="1" customFormat="1" ht="30" x14ac:dyDescent="0.25">
      <c r="A91" s="28">
        <v>79</v>
      </c>
      <c r="B91" s="13" t="s">
        <v>333</v>
      </c>
      <c r="C91" s="12" t="s">
        <v>336</v>
      </c>
      <c r="D91" s="14">
        <v>40</v>
      </c>
      <c r="E91" s="14"/>
      <c r="F91" s="30">
        <f>D91*E91</f>
        <v>0</v>
      </c>
    </row>
    <row r="92" spans="1:6" s="1" customFormat="1" ht="30" x14ac:dyDescent="0.25">
      <c r="A92" s="28">
        <v>80</v>
      </c>
      <c r="B92" s="13" t="s">
        <v>334</v>
      </c>
      <c r="C92" s="12" t="s">
        <v>337</v>
      </c>
      <c r="D92" s="14">
        <v>18</v>
      </c>
      <c r="E92" s="14"/>
      <c r="F92" s="30">
        <f>D92*E92</f>
        <v>0</v>
      </c>
    </row>
    <row r="93" spans="1:6" ht="14.45" customHeight="1" x14ac:dyDescent="0.25">
      <c r="A93" s="59" t="s">
        <v>114</v>
      </c>
      <c r="B93" s="60"/>
      <c r="C93" s="60"/>
      <c r="D93" s="60"/>
      <c r="E93" s="10"/>
      <c r="F93" s="32"/>
    </row>
    <row r="94" spans="1:6" ht="15" customHeight="1" x14ac:dyDescent="0.25">
      <c r="A94" s="28">
        <v>81</v>
      </c>
      <c r="B94" s="13" t="s">
        <v>25</v>
      </c>
      <c r="C94" s="12" t="s">
        <v>257</v>
      </c>
      <c r="D94" s="14">
        <v>380</v>
      </c>
      <c r="E94" s="14"/>
      <c r="F94" s="30">
        <f t="shared" ref="F94:F99" si="10">D94*E94</f>
        <v>0</v>
      </c>
    </row>
    <row r="95" spans="1:6" ht="16.5" customHeight="1" x14ac:dyDescent="0.25">
      <c r="A95" s="28">
        <v>82</v>
      </c>
      <c r="B95" s="13" t="s">
        <v>26</v>
      </c>
      <c r="C95" s="12" t="s">
        <v>258</v>
      </c>
      <c r="D95" s="14">
        <v>380</v>
      </c>
      <c r="E95" s="14"/>
      <c r="F95" s="30">
        <f t="shared" si="10"/>
        <v>0</v>
      </c>
    </row>
    <row r="96" spans="1:6" s="1" customFormat="1" ht="15" customHeight="1" x14ac:dyDescent="0.25">
      <c r="A96" s="28">
        <v>83</v>
      </c>
      <c r="B96" s="13" t="s">
        <v>131</v>
      </c>
      <c r="C96" s="12" t="s">
        <v>132</v>
      </c>
      <c r="D96" s="14">
        <v>135</v>
      </c>
      <c r="E96" s="14"/>
      <c r="F96" s="30">
        <f t="shared" si="10"/>
        <v>0</v>
      </c>
    </row>
    <row r="97" spans="1:6" s="1" customFormat="1" x14ac:dyDescent="0.25">
      <c r="A97" s="28">
        <f>A96+1</f>
        <v>84</v>
      </c>
      <c r="B97" s="13" t="s">
        <v>115</v>
      </c>
      <c r="C97" s="12" t="s">
        <v>285</v>
      </c>
      <c r="D97" s="14">
        <v>330</v>
      </c>
      <c r="E97" s="14"/>
      <c r="F97" s="30">
        <f t="shared" si="10"/>
        <v>0</v>
      </c>
    </row>
    <row r="98" spans="1:6" x14ac:dyDescent="0.25">
      <c r="A98" s="28">
        <f t="shared" ref="A98:A99" si="11">A97+1</f>
        <v>85</v>
      </c>
      <c r="B98" s="13" t="s">
        <v>116</v>
      </c>
      <c r="C98" s="12" t="s">
        <v>117</v>
      </c>
      <c r="D98" s="14">
        <v>50</v>
      </c>
      <c r="E98" s="14"/>
      <c r="F98" s="30">
        <f t="shared" si="10"/>
        <v>0</v>
      </c>
    </row>
    <row r="99" spans="1:6" x14ac:dyDescent="0.25">
      <c r="A99" s="28">
        <f t="shared" si="11"/>
        <v>86</v>
      </c>
      <c r="B99" s="13" t="s">
        <v>42</v>
      </c>
      <c r="C99" s="12" t="s">
        <v>43</v>
      </c>
      <c r="D99" s="14">
        <v>95</v>
      </c>
      <c r="E99" s="14"/>
      <c r="F99" s="30">
        <f t="shared" si="10"/>
        <v>0</v>
      </c>
    </row>
    <row r="100" spans="1:6" ht="15.75" customHeight="1" x14ac:dyDescent="0.25">
      <c r="A100" s="59" t="s">
        <v>44</v>
      </c>
      <c r="B100" s="60"/>
      <c r="C100" s="60"/>
      <c r="D100" s="60"/>
      <c r="E100" s="10"/>
      <c r="F100" s="32"/>
    </row>
    <row r="101" spans="1:6" x14ac:dyDescent="0.25">
      <c r="A101" s="28">
        <v>87</v>
      </c>
      <c r="B101" s="13" t="s">
        <v>229</v>
      </c>
      <c r="C101" s="12" t="s">
        <v>286</v>
      </c>
      <c r="D101" s="14">
        <v>60</v>
      </c>
      <c r="E101" s="14"/>
      <c r="F101" s="30">
        <f t="shared" ref="F101:F116" si="12">D101*E101</f>
        <v>0</v>
      </c>
    </row>
    <row r="102" spans="1:6" s="1" customFormat="1" ht="30" x14ac:dyDescent="0.25">
      <c r="A102" s="28">
        <f>A101+1</f>
        <v>88</v>
      </c>
      <c r="B102" s="13" t="s">
        <v>181</v>
      </c>
      <c r="C102" s="12" t="s">
        <v>180</v>
      </c>
      <c r="D102" s="14">
        <v>85</v>
      </c>
      <c r="E102" s="14"/>
      <c r="F102" s="30">
        <f t="shared" si="12"/>
        <v>0</v>
      </c>
    </row>
    <row r="103" spans="1:6" ht="30" x14ac:dyDescent="0.25">
      <c r="A103" s="28">
        <f t="shared" ref="A103:A116" si="13">A102+1</f>
        <v>89</v>
      </c>
      <c r="B103" s="13" t="s">
        <v>427</v>
      </c>
      <c r="C103" s="12" t="s">
        <v>428</v>
      </c>
      <c r="D103" s="14">
        <v>55</v>
      </c>
      <c r="E103" s="14"/>
      <c r="F103" s="30">
        <f t="shared" si="12"/>
        <v>0</v>
      </c>
    </row>
    <row r="104" spans="1:6" s="1" customFormat="1" ht="21" customHeight="1" x14ac:dyDescent="0.25">
      <c r="A104" s="28">
        <f t="shared" si="13"/>
        <v>90</v>
      </c>
      <c r="B104" s="13" t="s">
        <v>45</v>
      </c>
      <c r="C104" s="12" t="s">
        <v>46</v>
      </c>
      <c r="D104" s="14">
        <v>185</v>
      </c>
      <c r="E104" s="14"/>
      <c r="F104" s="30">
        <f t="shared" si="12"/>
        <v>0</v>
      </c>
    </row>
    <row r="105" spans="1:6" s="1" customFormat="1" ht="24" customHeight="1" x14ac:dyDescent="0.25">
      <c r="A105" s="28">
        <f t="shared" si="13"/>
        <v>91</v>
      </c>
      <c r="B105" s="13" t="s">
        <v>9</v>
      </c>
      <c r="C105" s="12" t="s">
        <v>10</v>
      </c>
      <c r="D105" s="14">
        <v>10</v>
      </c>
      <c r="E105" s="14"/>
      <c r="F105" s="30">
        <f t="shared" si="12"/>
        <v>0</v>
      </c>
    </row>
    <row r="106" spans="1:6" s="1" customFormat="1" ht="41.25" x14ac:dyDescent="0.25">
      <c r="A106" s="28">
        <f t="shared" si="13"/>
        <v>92</v>
      </c>
      <c r="B106" s="13" t="s">
        <v>108</v>
      </c>
      <c r="C106" s="12" t="s">
        <v>259</v>
      </c>
      <c r="D106" s="14">
        <v>210</v>
      </c>
      <c r="E106" s="14"/>
      <c r="F106" s="30">
        <f t="shared" si="12"/>
        <v>0</v>
      </c>
    </row>
    <row r="107" spans="1:6" x14ac:dyDescent="0.25">
      <c r="A107" s="28">
        <f t="shared" si="13"/>
        <v>93</v>
      </c>
      <c r="B107" s="13" t="s">
        <v>47</v>
      </c>
      <c r="C107" s="12" t="s">
        <v>109</v>
      </c>
      <c r="D107" s="14">
        <v>10</v>
      </c>
      <c r="E107" s="14"/>
      <c r="F107" s="30">
        <f t="shared" si="12"/>
        <v>0</v>
      </c>
    </row>
    <row r="108" spans="1:6" s="1" customFormat="1" ht="26.25" x14ac:dyDescent="0.25">
      <c r="A108" s="28">
        <f t="shared" si="13"/>
        <v>94</v>
      </c>
      <c r="B108" s="13" t="s">
        <v>230</v>
      </c>
      <c r="C108" s="12" t="s">
        <v>252</v>
      </c>
      <c r="D108" s="14">
        <v>4.5</v>
      </c>
      <c r="E108" s="14"/>
      <c r="F108" s="30">
        <f t="shared" si="12"/>
        <v>0</v>
      </c>
    </row>
    <row r="109" spans="1:6" x14ac:dyDescent="0.25">
      <c r="A109" s="28">
        <f t="shared" si="13"/>
        <v>95</v>
      </c>
      <c r="B109" s="13" t="s">
        <v>182</v>
      </c>
      <c r="C109" s="12" t="s">
        <v>260</v>
      </c>
      <c r="D109" s="14">
        <v>680</v>
      </c>
      <c r="E109" s="14"/>
      <c r="F109" s="30">
        <f t="shared" si="12"/>
        <v>0</v>
      </c>
    </row>
    <row r="110" spans="1:6" s="1" customFormat="1" ht="26.25" x14ac:dyDescent="0.25">
      <c r="A110" s="28">
        <f t="shared" si="13"/>
        <v>96</v>
      </c>
      <c r="B110" s="13" t="s">
        <v>133</v>
      </c>
      <c r="C110" s="12" t="s">
        <v>261</v>
      </c>
      <c r="D110" s="14">
        <v>580</v>
      </c>
      <c r="E110" s="14"/>
      <c r="F110" s="30">
        <f t="shared" si="12"/>
        <v>0</v>
      </c>
    </row>
    <row r="111" spans="1:6" ht="30" x14ac:dyDescent="0.25">
      <c r="A111" s="28">
        <f t="shared" si="13"/>
        <v>97</v>
      </c>
      <c r="B111" s="13" t="s">
        <v>134</v>
      </c>
      <c r="C111" s="12" t="s">
        <v>262</v>
      </c>
      <c r="D111" s="14">
        <v>580</v>
      </c>
      <c r="E111" s="14"/>
      <c r="F111" s="30">
        <f t="shared" si="12"/>
        <v>0</v>
      </c>
    </row>
    <row r="112" spans="1:6" s="1" customFormat="1" ht="30" x14ac:dyDescent="0.25">
      <c r="A112" s="28">
        <f t="shared" si="13"/>
        <v>98</v>
      </c>
      <c r="B112" s="13" t="s">
        <v>107</v>
      </c>
      <c r="C112" s="12" t="s">
        <v>263</v>
      </c>
      <c r="D112" s="14">
        <v>295</v>
      </c>
      <c r="E112" s="14"/>
      <c r="F112" s="30">
        <f t="shared" si="12"/>
        <v>0</v>
      </c>
    </row>
    <row r="113" spans="1:6" s="1" customFormat="1" ht="30" x14ac:dyDescent="0.25">
      <c r="A113" s="28">
        <f t="shared" si="13"/>
        <v>99</v>
      </c>
      <c r="B113" s="13" t="s">
        <v>231</v>
      </c>
      <c r="C113" s="12" t="s">
        <v>266</v>
      </c>
      <c r="D113" s="14">
        <v>140</v>
      </c>
      <c r="E113" s="14"/>
      <c r="F113" s="30">
        <f t="shared" si="12"/>
        <v>0</v>
      </c>
    </row>
    <row r="114" spans="1:6" s="1" customFormat="1" x14ac:dyDescent="0.25">
      <c r="A114" s="28">
        <f t="shared" si="13"/>
        <v>100</v>
      </c>
      <c r="B114" s="13" t="s">
        <v>232</v>
      </c>
      <c r="C114" s="12" t="s">
        <v>265</v>
      </c>
      <c r="D114" s="14">
        <v>320</v>
      </c>
      <c r="E114" s="14"/>
      <c r="F114" s="30">
        <f t="shared" si="12"/>
        <v>0</v>
      </c>
    </row>
    <row r="115" spans="1:6" s="1" customFormat="1" ht="21" customHeight="1" x14ac:dyDescent="0.25">
      <c r="A115" s="28">
        <f t="shared" si="13"/>
        <v>101</v>
      </c>
      <c r="B115" s="13" t="s">
        <v>233</v>
      </c>
      <c r="C115" s="12" t="s">
        <v>287</v>
      </c>
      <c r="D115" s="14">
        <v>125</v>
      </c>
      <c r="E115" s="14"/>
      <c r="F115" s="30">
        <f t="shared" si="12"/>
        <v>0</v>
      </c>
    </row>
    <row r="116" spans="1:6" s="1" customFormat="1" x14ac:dyDescent="0.25">
      <c r="A116" s="28">
        <f t="shared" si="13"/>
        <v>102</v>
      </c>
      <c r="B116" s="13" t="s">
        <v>118</v>
      </c>
      <c r="C116" s="12" t="s">
        <v>183</v>
      </c>
      <c r="D116" s="14">
        <v>18</v>
      </c>
      <c r="E116" s="14"/>
      <c r="F116" s="30">
        <f t="shared" si="12"/>
        <v>0</v>
      </c>
    </row>
    <row r="117" spans="1:6" ht="14.45" customHeight="1" x14ac:dyDescent="0.25">
      <c r="A117" s="59" t="s">
        <v>48</v>
      </c>
      <c r="B117" s="60"/>
      <c r="C117" s="60"/>
      <c r="D117" s="60"/>
      <c r="E117" s="10"/>
      <c r="F117" s="32"/>
    </row>
    <row r="118" spans="1:6" ht="15.75" customHeight="1" x14ac:dyDescent="0.25">
      <c r="A118" s="28">
        <v>103</v>
      </c>
      <c r="B118" s="13" t="s">
        <v>49</v>
      </c>
      <c r="C118" s="12" t="s">
        <v>135</v>
      </c>
      <c r="D118" s="14">
        <v>60</v>
      </c>
      <c r="E118" s="14"/>
      <c r="F118" s="30">
        <f t="shared" ref="F118:F137" si="14">D118*E118</f>
        <v>0</v>
      </c>
    </row>
    <row r="119" spans="1:6" ht="13.5" customHeight="1" x14ac:dyDescent="0.25">
      <c r="A119" s="28">
        <f>A118+1</f>
        <v>104</v>
      </c>
      <c r="B119" s="13" t="s">
        <v>234</v>
      </c>
      <c r="C119" s="12" t="s">
        <v>136</v>
      </c>
      <c r="D119" s="14">
        <v>95</v>
      </c>
      <c r="E119" s="14"/>
      <c r="F119" s="30">
        <f t="shared" si="14"/>
        <v>0</v>
      </c>
    </row>
    <row r="120" spans="1:6" ht="12.75" customHeight="1" x14ac:dyDescent="0.25">
      <c r="A120" s="28">
        <f t="shared" ref="A120:A137" si="15">A119+1</f>
        <v>105</v>
      </c>
      <c r="B120" s="13" t="s">
        <v>50</v>
      </c>
      <c r="C120" s="12" t="s">
        <v>137</v>
      </c>
      <c r="D120" s="14">
        <v>95</v>
      </c>
      <c r="E120" s="14"/>
      <c r="F120" s="30">
        <f t="shared" si="14"/>
        <v>0</v>
      </c>
    </row>
    <row r="121" spans="1:6" ht="15" customHeight="1" x14ac:dyDescent="0.25">
      <c r="A121" s="28">
        <f t="shared" si="15"/>
        <v>106</v>
      </c>
      <c r="B121" s="13" t="s">
        <v>51</v>
      </c>
      <c r="C121" s="12" t="s">
        <v>138</v>
      </c>
      <c r="D121" s="14">
        <v>95</v>
      </c>
      <c r="E121" s="14"/>
      <c r="F121" s="30">
        <f t="shared" si="14"/>
        <v>0</v>
      </c>
    </row>
    <row r="122" spans="1:6" ht="14.25" customHeight="1" x14ac:dyDescent="0.25">
      <c r="A122" s="28">
        <f t="shared" si="15"/>
        <v>107</v>
      </c>
      <c r="B122" s="13" t="s">
        <v>52</v>
      </c>
      <c r="C122" s="12" t="s">
        <v>139</v>
      </c>
      <c r="D122" s="14">
        <v>75</v>
      </c>
      <c r="E122" s="14"/>
      <c r="F122" s="30">
        <f t="shared" si="14"/>
        <v>0</v>
      </c>
    </row>
    <row r="123" spans="1:6" ht="12.75" customHeight="1" x14ac:dyDescent="0.25">
      <c r="A123" s="28">
        <f t="shared" si="15"/>
        <v>108</v>
      </c>
      <c r="B123" s="13" t="s">
        <v>53</v>
      </c>
      <c r="C123" s="12" t="s">
        <v>140</v>
      </c>
      <c r="D123" s="14">
        <v>95</v>
      </c>
      <c r="E123" s="14"/>
      <c r="F123" s="30">
        <f t="shared" si="14"/>
        <v>0</v>
      </c>
    </row>
    <row r="124" spans="1:6" ht="14.25" customHeight="1" x14ac:dyDescent="0.25">
      <c r="A124" s="28">
        <f t="shared" si="15"/>
        <v>109</v>
      </c>
      <c r="B124" s="13" t="s">
        <v>54</v>
      </c>
      <c r="C124" s="12" t="s">
        <v>141</v>
      </c>
      <c r="D124" s="14">
        <v>95</v>
      </c>
      <c r="E124" s="14"/>
      <c r="F124" s="30">
        <f t="shared" si="14"/>
        <v>0</v>
      </c>
    </row>
    <row r="125" spans="1:6" ht="14.25" customHeight="1" x14ac:dyDescent="0.25">
      <c r="A125" s="28">
        <f t="shared" si="15"/>
        <v>110</v>
      </c>
      <c r="B125" s="13" t="s">
        <v>55</v>
      </c>
      <c r="C125" s="12" t="s">
        <v>142</v>
      </c>
      <c r="D125" s="14">
        <v>95</v>
      </c>
      <c r="E125" s="14"/>
      <c r="F125" s="30">
        <f t="shared" si="14"/>
        <v>0</v>
      </c>
    </row>
    <row r="126" spans="1:6" x14ac:dyDescent="0.25">
      <c r="A126" s="28">
        <f t="shared" si="15"/>
        <v>111</v>
      </c>
      <c r="B126" s="13" t="s">
        <v>56</v>
      </c>
      <c r="C126" s="12" t="s">
        <v>57</v>
      </c>
      <c r="D126" s="14">
        <v>95</v>
      </c>
      <c r="E126" s="14"/>
      <c r="F126" s="30">
        <f t="shared" si="14"/>
        <v>0</v>
      </c>
    </row>
    <row r="127" spans="1:6" x14ac:dyDescent="0.25">
      <c r="A127" s="28">
        <f t="shared" si="15"/>
        <v>112</v>
      </c>
      <c r="B127" s="13" t="s">
        <v>58</v>
      </c>
      <c r="C127" s="12" t="s">
        <v>59</v>
      </c>
      <c r="D127" s="14">
        <v>70</v>
      </c>
      <c r="E127" s="14"/>
      <c r="F127" s="30">
        <f t="shared" si="14"/>
        <v>0</v>
      </c>
    </row>
    <row r="128" spans="1:6" x14ac:dyDescent="0.25">
      <c r="A128" s="28">
        <f t="shared" si="15"/>
        <v>113</v>
      </c>
      <c r="B128" s="13" t="s">
        <v>60</v>
      </c>
      <c r="C128" s="12" t="s">
        <v>61</v>
      </c>
      <c r="D128" s="14">
        <v>95</v>
      </c>
      <c r="E128" s="14"/>
      <c r="F128" s="30">
        <f t="shared" si="14"/>
        <v>0</v>
      </c>
    </row>
    <row r="129" spans="1:6" x14ac:dyDescent="0.25">
      <c r="A129" s="28">
        <f t="shared" si="15"/>
        <v>114</v>
      </c>
      <c r="B129" s="13" t="s">
        <v>235</v>
      </c>
      <c r="C129" s="12" t="s">
        <v>62</v>
      </c>
      <c r="D129" s="14">
        <v>80</v>
      </c>
      <c r="E129" s="14"/>
      <c r="F129" s="30">
        <f t="shared" si="14"/>
        <v>0</v>
      </c>
    </row>
    <row r="130" spans="1:6" x14ac:dyDescent="0.25">
      <c r="A130" s="28">
        <f t="shared" si="15"/>
        <v>115</v>
      </c>
      <c r="B130" s="13" t="s">
        <v>63</v>
      </c>
      <c r="C130" s="12" t="s">
        <v>64</v>
      </c>
      <c r="D130" s="14">
        <v>135</v>
      </c>
      <c r="E130" s="14"/>
      <c r="F130" s="30">
        <f t="shared" si="14"/>
        <v>0</v>
      </c>
    </row>
    <row r="131" spans="1:6" ht="15" customHeight="1" x14ac:dyDescent="0.25">
      <c r="A131" s="28">
        <f t="shared" si="15"/>
        <v>116</v>
      </c>
      <c r="B131" s="13" t="s">
        <v>65</v>
      </c>
      <c r="C131" s="12" t="s">
        <v>143</v>
      </c>
      <c r="D131" s="14">
        <v>80</v>
      </c>
      <c r="E131" s="14"/>
      <c r="F131" s="30">
        <f t="shared" si="14"/>
        <v>0</v>
      </c>
    </row>
    <row r="132" spans="1:6" ht="30" x14ac:dyDescent="0.25">
      <c r="A132" s="28">
        <f t="shared" si="15"/>
        <v>117</v>
      </c>
      <c r="B132" s="13" t="s">
        <v>66</v>
      </c>
      <c r="C132" s="12" t="s">
        <v>67</v>
      </c>
      <c r="D132" s="14">
        <v>80</v>
      </c>
      <c r="E132" s="14"/>
      <c r="F132" s="30">
        <f t="shared" si="14"/>
        <v>0</v>
      </c>
    </row>
    <row r="133" spans="1:6" ht="30" x14ac:dyDescent="0.25">
      <c r="A133" s="28">
        <f t="shared" si="15"/>
        <v>118</v>
      </c>
      <c r="B133" s="13" t="s">
        <v>68</v>
      </c>
      <c r="C133" s="12" t="s">
        <v>205</v>
      </c>
      <c r="D133" s="14">
        <v>70</v>
      </c>
      <c r="E133" s="14"/>
      <c r="F133" s="30">
        <f t="shared" si="14"/>
        <v>0</v>
      </c>
    </row>
    <row r="134" spans="1:6" ht="30" x14ac:dyDescent="0.25">
      <c r="A134" s="28">
        <f t="shared" si="15"/>
        <v>119</v>
      </c>
      <c r="B134" s="13" t="s">
        <v>69</v>
      </c>
      <c r="C134" s="12" t="s">
        <v>70</v>
      </c>
      <c r="D134" s="14">
        <v>140</v>
      </c>
      <c r="E134" s="14"/>
      <c r="F134" s="30">
        <f t="shared" si="14"/>
        <v>0</v>
      </c>
    </row>
    <row r="135" spans="1:6" x14ac:dyDescent="0.25">
      <c r="A135" s="28">
        <f t="shared" si="15"/>
        <v>120</v>
      </c>
      <c r="B135" s="13" t="s">
        <v>71</v>
      </c>
      <c r="C135" s="12" t="s">
        <v>72</v>
      </c>
      <c r="D135" s="14">
        <v>100</v>
      </c>
      <c r="E135" s="14"/>
      <c r="F135" s="30">
        <f t="shared" si="14"/>
        <v>0</v>
      </c>
    </row>
    <row r="136" spans="1:6" s="1" customFormat="1" ht="14.25" customHeight="1" x14ac:dyDescent="0.25">
      <c r="A136" s="28">
        <f t="shared" si="15"/>
        <v>121</v>
      </c>
      <c r="B136" s="13" t="s">
        <v>236</v>
      </c>
      <c r="C136" s="12" t="s">
        <v>288</v>
      </c>
      <c r="D136" s="14">
        <v>195</v>
      </c>
      <c r="E136" s="14"/>
      <c r="F136" s="30">
        <f t="shared" si="14"/>
        <v>0</v>
      </c>
    </row>
    <row r="137" spans="1:6" x14ac:dyDescent="0.25">
      <c r="A137" s="28">
        <f t="shared" si="15"/>
        <v>122</v>
      </c>
      <c r="B137" s="13" t="s">
        <v>73</v>
      </c>
      <c r="C137" s="12" t="s">
        <v>74</v>
      </c>
      <c r="D137" s="14">
        <v>100</v>
      </c>
      <c r="E137" s="14"/>
      <c r="F137" s="30">
        <f t="shared" si="14"/>
        <v>0</v>
      </c>
    </row>
    <row r="138" spans="1:6" x14ac:dyDescent="0.25">
      <c r="A138" s="59" t="s">
        <v>184</v>
      </c>
      <c r="B138" s="60"/>
      <c r="C138" s="60"/>
      <c r="D138" s="60"/>
      <c r="E138" s="60"/>
      <c r="F138" s="63"/>
    </row>
    <row r="139" spans="1:6" x14ac:dyDescent="0.25">
      <c r="A139" s="28">
        <v>123</v>
      </c>
      <c r="B139" s="13" t="s">
        <v>238</v>
      </c>
      <c r="C139" s="12" t="s">
        <v>289</v>
      </c>
      <c r="D139" s="14">
        <v>100</v>
      </c>
      <c r="E139" s="14"/>
      <c r="F139" s="30">
        <f>D139*E139</f>
        <v>0</v>
      </c>
    </row>
    <row r="140" spans="1:6" x14ac:dyDescent="0.25">
      <c r="A140" s="28">
        <v>124</v>
      </c>
      <c r="B140" s="13" t="s">
        <v>237</v>
      </c>
      <c r="C140" s="12" t="s">
        <v>290</v>
      </c>
      <c r="D140" s="14">
        <v>100</v>
      </c>
      <c r="E140" s="14"/>
      <c r="F140" s="30">
        <f>D140*E140</f>
        <v>0</v>
      </c>
    </row>
    <row r="141" spans="1:6" ht="14.45" customHeight="1" x14ac:dyDescent="0.25">
      <c r="A141" s="61" t="s">
        <v>75</v>
      </c>
      <c r="B141" s="62"/>
      <c r="C141" s="62"/>
      <c r="D141" s="62"/>
      <c r="E141" s="22"/>
      <c r="F141" s="33"/>
    </row>
    <row r="142" spans="1:6" ht="30" x14ac:dyDescent="0.25">
      <c r="A142" s="28">
        <v>125</v>
      </c>
      <c r="B142" s="13" t="s">
        <v>11</v>
      </c>
      <c r="C142" s="12" t="s">
        <v>253</v>
      </c>
      <c r="D142" s="14">
        <v>18</v>
      </c>
      <c r="E142" s="14"/>
      <c r="F142" s="30">
        <f>D142*E142</f>
        <v>0</v>
      </c>
    </row>
    <row r="143" spans="1:6" ht="27.75" x14ac:dyDescent="0.25">
      <c r="A143" s="28">
        <f>A142+1</f>
        <v>126</v>
      </c>
      <c r="B143" s="13" t="s">
        <v>380</v>
      </c>
      <c r="C143" s="12" t="s">
        <v>381</v>
      </c>
      <c r="D143" s="14">
        <v>18</v>
      </c>
      <c r="E143" s="14"/>
      <c r="F143" s="30">
        <f>D143*E143</f>
        <v>0</v>
      </c>
    </row>
    <row r="144" spans="1:6" ht="30" x14ac:dyDescent="0.25">
      <c r="A144" s="28">
        <f t="shared" ref="A144:A146" si="16">A143+1</f>
        <v>127</v>
      </c>
      <c r="B144" s="13" t="s">
        <v>76</v>
      </c>
      <c r="C144" s="12" t="s">
        <v>254</v>
      </c>
      <c r="D144" s="14">
        <v>18</v>
      </c>
      <c r="E144" s="14"/>
      <c r="F144" s="30">
        <f>D144*E144</f>
        <v>0</v>
      </c>
    </row>
    <row r="145" spans="1:6" s="1" customFormat="1" x14ac:dyDescent="0.25">
      <c r="A145" s="28">
        <f t="shared" si="16"/>
        <v>128</v>
      </c>
      <c r="B145" s="13" t="s">
        <v>312</v>
      </c>
      <c r="C145" s="12" t="s">
        <v>315</v>
      </c>
      <c r="D145" s="14">
        <v>18</v>
      </c>
      <c r="E145" s="14"/>
      <c r="F145" s="30">
        <f>D145*E145</f>
        <v>0</v>
      </c>
    </row>
    <row r="146" spans="1:6" s="1" customFormat="1" x14ac:dyDescent="0.25">
      <c r="A146" s="28">
        <f t="shared" si="16"/>
        <v>129</v>
      </c>
      <c r="B146" s="13" t="s">
        <v>313</v>
      </c>
      <c r="C146" s="12" t="s">
        <v>314</v>
      </c>
      <c r="D146" s="14">
        <v>18</v>
      </c>
      <c r="E146" s="14"/>
      <c r="F146" s="30">
        <f>D146*E146</f>
        <v>0</v>
      </c>
    </row>
    <row r="147" spans="1:6" ht="14.45" customHeight="1" x14ac:dyDescent="0.25">
      <c r="A147" s="61" t="s">
        <v>185</v>
      </c>
      <c r="B147" s="62"/>
      <c r="C147" s="62"/>
      <c r="D147" s="62"/>
      <c r="E147" s="22"/>
      <c r="F147" s="33"/>
    </row>
    <row r="148" spans="1:6" x14ac:dyDescent="0.25">
      <c r="A148" s="28">
        <v>130</v>
      </c>
      <c r="B148" s="13" t="s">
        <v>77</v>
      </c>
      <c r="C148" s="12" t="s">
        <v>186</v>
      </c>
      <c r="D148" s="14">
        <v>18</v>
      </c>
      <c r="E148" s="14"/>
      <c r="F148" s="30">
        <f t="shared" ref="F148:F154" si="17">D148*E148</f>
        <v>0</v>
      </c>
    </row>
    <row r="149" spans="1:6" s="1" customFormat="1" x14ac:dyDescent="0.25">
      <c r="A149" s="28">
        <f>A148+1</f>
        <v>131</v>
      </c>
      <c r="B149" s="13" t="s">
        <v>317</v>
      </c>
      <c r="C149" s="12" t="s">
        <v>318</v>
      </c>
      <c r="D149" s="14">
        <v>18</v>
      </c>
      <c r="E149" s="14"/>
      <c r="F149" s="30">
        <f t="shared" si="17"/>
        <v>0</v>
      </c>
    </row>
    <row r="150" spans="1:6" x14ac:dyDescent="0.25">
      <c r="A150" s="28">
        <f t="shared" ref="A150:A154" si="18">A149+1</f>
        <v>132</v>
      </c>
      <c r="B150" s="13" t="s">
        <v>12</v>
      </c>
      <c r="C150" s="12" t="s">
        <v>187</v>
      </c>
      <c r="D150" s="14">
        <v>18</v>
      </c>
      <c r="E150" s="14"/>
      <c r="F150" s="30">
        <f t="shared" si="17"/>
        <v>0</v>
      </c>
    </row>
    <row r="151" spans="1:6" s="1" customFormat="1" x14ac:dyDescent="0.25">
      <c r="A151" s="28">
        <f t="shared" si="18"/>
        <v>133</v>
      </c>
      <c r="B151" s="13" t="s">
        <v>189</v>
      </c>
      <c r="C151" s="12" t="s">
        <v>188</v>
      </c>
      <c r="D151" s="14">
        <v>18</v>
      </c>
      <c r="E151" s="14"/>
      <c r="F151" s="30">
        <f t="shared" si="17"/>
        <v>0</v>
      </c>
    </row>
    <row r="152" spans="1:6" s="1" customFormat="1" ht="30" x14ac:dyDescent="0.25">
      <c r="A152" s="28">
        <f t="shared" si="18"/>
        <v>134</v>
      </c>
      <c r="B152" s="13" t="s">
        <v>119</v>
      </c>
      <c r="C152" s="12" t="s">
        <v>255</v>
      </c>
      <c r="D152" s="14">
        <v>18</v>
      </c>
      <c r="E152" s="14"/>
      <c r="F152" s="30">
        <f t="shared" si="17"/>
        <v>0</v>
      </c>
    </row>
    <row r="153" spans="1:6" s="1" customFormat="1" x14ac:dyDescent="0.25">
      <c r="A153" s="28">
        <f t="shared" si="18"/>
        <v>135</v>
      </c>
      <c r="B153" s="13" t="s">
        <v>190</v>
      </c>
      <c r="C153" s="12" t="s">
        <v>192</v>
      </c>
      <c r="D153" s="14">
        <v>18</v>
      </c>
      <c r="E153" s="14"/>
      <c r="F153" s="30">
        <f t="shared" si="17"/>
        <v>0</v>
      </c>
    </row>
    <row r="154" spans="1:6" s="1" customFormat="1" x14ac:dyDescent="0.25">
      <c r="A154" s="28">
        <f t="shared" si="18"/>
        <v>136</v>
      </c>
      <c r="B154" s="13" t="s">
        <v>191</v>
      </c>
      <c r="C154" s="12" t="s">
        <v>193</v>
      </c>
      <c r="D154" s="14">
        <v>18</v>
      </c>
      <c r="E154" s="14"/>
      <c r="F154" s="30">
        <f t="shared" si="17"/>
        <v>0</v>
      </c>
    </row>
    <row r="155" spans="1:6" x14ac:dyDescent="0.25">
      <c r="A155" s="34"/>
      <c r="B155" s="5"/>
      <c r="C155" s="5" t="s">
        <v>78</v>
      </c>
      <c r="D155" s="5"/>
      <c r="E155" s="6"/>
      <c r="F155" s="35"/>
    </row>
    <row r="156" spans="1:6" x14ac:dyDescent="0.25">
      <c r="A156" s="28">
        <f>A154+1</f>
        <v>137</v>
      </c>
      <c r="B156" s="13" t="s">
        <v>13</v>
      </c>
      <c r="C156" s="12" t="s">
        <v>194</v>
      </c>
      <c r="D156" s="14">
        <v>18</v>
      </c>
      <c r="E156" s="14"/>
      <c r="F156" s="30">
        <f t="shared" ref="F156:F167" si="19">D156*E156</f>
        <v>0</v>
      </c>
    </row>
    <row r="157" spans="1:6" s="1" customFormat="1" x14ac:dyDescent="0.25">
      <c r="A157" s="28">
        <f>A156+1</f>
        <v>138</v>
      </c>
      <c r="B157" s="13" t="s">
        <v>319</v>
      </c>
      <c r="C157" s="12" t="s">
        <v>382</v>
      </c>
      <c r="D157" s="14">
        <v>25</v>
      </c>
      <c r="E157" s="14"/>
      <c r="F157" s="30">
        <f t="shared" si="19"/>
        <v>0</v>
      </c>
    </row>
    <row r="158" spans="1:6" s="1" customFormat="1" x14ac:dyDescent="0.25">
      <c r="A158" s="28">
        <f t="shared" ref="A158:A165" si="20">A157+1</f>
        <v>139</v>
      </c>
      <c r="B158" s="13" t="s">
        <v>320</v>
      </c>
      <c r="C158" s="12" t="s">
        <v>383</v>
      </c>
      <c r="D158" s="14">
        <v>25</v>
      </c>
      <c r="E158" s="14"/>
      <c r="F158" s="30">
        <f t="shared" si="19"/>
        <v>0</v>
      </c>
    </row>
    <row r="159" spans="1:6" x14ac:dyDescent="0.25">
      <c r="A159" s="28">
        <f t="shared" si="20"/>
        <v>140</v>
      </c>
      <c r="B159" s="13" t="s">
        <v>239</v>
      </c>
      <c r="C159" s="12" t="s">
        <v>195</v>
      </c>
      <c r="D159" s="14">
        <v>18</v>
      </c>
      <c r="E159" s="14"/>
      <c r="F159" s="30">
        <f t="shared" si="19"/>
        <v>0</v>
      </c>
    </row>
    <row r="160" spans="1:6" x14ac:dyDescent="0.25">
      <c r="A160" s="28">
        <f t="shared" si="20"/>
        <v>141</v>
      </c>
      <c r="B160" s="13" t="s">
        <v>79</v>
      </c>
      <c r="C160" s="12" t="s">
        <v>197</v>
      </c>
      <c r="D160" s="14">
        <v>18</v>
      </c>
      <c r="E160" s="14"/>
      <c r="F160" s="30">
        <f t="shared" si="19"/>
        <v>0</v>
      </c>
    </row>
    <row r="161" spans="1:6" x14ac:dyDescent="0.25">
      <c r="A161" s="28">
        <f t="shared" si="20"/>
        <v>142</v>
      </c>
      <c r="B161" s="13" t="s">
        <v>80</v>
      </c>
      <c r="C161" s="12" t="s">
        <v>198</v>
      </c>
      <c r="D161" s="14">
        <v>18</v>
      </c>
      <c r="E161" s="14"/>
      <c r="F161" s="30">
        <f t="shared" si="19"/>
        <v>0</v>
      </c>
    </row>
    <row r="162" spans="1:6" ht="24" customHeight="1" x14ac:dyDescent="0.25">
      <c r="A162" s="28">
        <f t="shared" si="20"/>
        <v>143</v>
      </c>
      <c r="B162" s="13" t="s">
        <v>81</v>
      </c>
      <c r="C162" s="12" t="s">
        <v>196</v>
      </c>
      <c r="D162" s="14">
        <v>18</v>
      </c>
      <c r="E162" s="14"/>
      <c r="F162" s="30">
        <f t="shared" si="19"/>
        <v>0</v>
      </c>
    </row>
    <row r="163" spans="1:6" x14ac:dyDescent="0.25">
      <c r="A163" s="28">
        <f t="shared" si="20"/>
        <v>144</v>
      </c>
      <c r="B163" s="13" t="s">
        <v>316</v>
      </c>
      <c r="C163" s="12" t="s">
        <v>256</v>
      </c>
      <c r="D163" s="14">
        <v>20</v>
      </c>
      <c r="E163" s="14"/>
      <c r="F163" s="30">
        <f t="shared" si="19"/>
        <v>0</v>
      </c>
    </row>
    <row r="164" spans="1:6" ht="34.15" customHeight="1" x14ac:dyDescent="0.25">
      <c r="A164" s="28">
        <f t="shared" si="20"/>
        <v>145</v>
      </c>
      <c r="B164" s="13" t="s">
        <v>20</v>
      </c>
      <c r="C164" s="12" t="s">
        <v>429</v>
      </c>
      <c r="D164" s="14">
        <v>18</v>
      </c>
      <c r="E164" s="14"/>
      <c r="F164" s="30">
        <f t="shared" si="19"/>
        <v>0</v>
      </c>
    </row>
    <row r="165" spans="1:6" ht="25.5" x14ac:dyDescent="0.25">
      <c r="A165" s="28">
        <f t="shared" si="20"/>
        <v>146</v>
      </c>
      <c r="B165" s="79" t="s">
        <v>430</v>
      </c>
      <c r="C165" s="80" t="s">
        <v>431</v>
      </c>
      <c r="D165" s="14">
        <v>18</v>
      </c>
      <c r="E165" s="14"/>
      <c r="F165" s="30">
        <f t="shared" si="19"/>
        <v>0</v>
      </c>
    </row>
    <row r="166" spans="1:6" ht="14.45" customHeight="1" x14ac:dyDescent="0.25">
      <c r="A166" s="57" t="s">
        <v>82</v>
      </c>
      <c r="B166" s="58"/>
      <c r="C166" s="58"/>
      <c r="D166" s="58"/>
      <c r="E166" s="8"/>
      <c r="F166" s="31"/>
    </row>
    <row r="167" spans="1:6" s="1" customFormat="1" ht="30" x14ac:dyDescent="0.25">
      <c r="A167" s="28">
        <f>A165+1</f>
        <v>147</v>
      </c>
      <c r="B167" s="13" t="s">
        <v>397</v>
      </c>
      <c r="C167" s="12" t="s">
        <v>432</v>
      </c>
      <c r="D167" s="14">
        <v>95</v>
      </c>
      <c r="E167" s="4"/>
      <c r="F167" s="30">
        <f t="shared" si="19"/>
        <v>0</v>
      </c>
    </row>
    <row r="168" spans="1:6" s="1" customFormat="1" ht="14.45" customHeight="1" x14ac:dyDescent="0.25">
      <c r="A168" s="28">
        <f>A167+1</f>
        <v>148</v>
      </c>
      <c r="B168" s="13" t="s">
        <v>83</v>
      </c>
      <c r="C168" s="12" t="s">
        <v>144</v>
      </c>
      <c r="D168" s="14">
        <v>195</v>
      </c>
      <c r="E168" s="4"/>
      <c r="F168" s="30">
        <f>D168*E168</f>
        <v>0</v>
      </c>
    </row>
    <row r="169" spans="1:6" s="1" customFormat="1" ht="14.45" customHeight="1" x14ac:dyDescent="0.25">
      <c r="A169" s="28">
        <f t="shared" ref="A169:A190" si="21">A168+1</f>
        <v>149</v>
      </c>
      <c r="B169" s="13" t="s">
        <v>18</v>
      </c>
      <c r="C169" s="12" t="s">
        <v>145</v>
      </c>
      <c r="D169" s="14">
        <v>35</v>
      </c>
      <c r="E169" s="4"/>
      <c r="F169" s="30">
        <f>D169*E169</f>
        <v>0</v>
      </c>
    </row>
    <row r="170" spans="1:6" s="1" customFormat="1" ht="14.45" customHeight="1" x14ac:dyDescent="0.25">
      <c r="A170" s="28">
        <f t="shared" si="21"/>
        <v>150</v>
      </c>
      <c r="B170" s="13" t="s">
        <v>17</v>
      </c>
      <c r="C170" s="12" t="s">
        <v>146</v>
      </c>
      <c r="D170" s="14">
        <v>35</v>
      </c>
      <c r="E170" s="4"/>
      <c r="F170" s="30">
        <f>D170*E170</f>
        <v>0</v>
      </c>
    </row>
    <row r="171" spans="1:6" ht="30" customHeight="1" x14ac:dyDescent="0.25">
      <c r="A171" s="28">
        <f t="shared" si="21"/>
        <v>151</v>
      </c>
      <c r="B171" s="13" t="s">
        <v>433</v>
      </c>
      <c r="C171" s="24" t="s">
        <v>434</v>
      </c>
      <c r="D171" s="14">
        <v>100</v>
      </c>
      <c r="E171" s="4"/>
      <c r="F171" s="30">
        <f>D171*E171</f>
        <v>0</v>
      </c>
    </row>
    <row r="172" spans="1:6" s="1" customFormat="1" ht="30" x14ac:dyDescent="0.25">
      <c r="A172" s="28">
        <f t="shared" si="21"/>
        <v>152</v>
      </c>
      <c r="B172" s="13" t="s">
        <v>402</v>
      </c>
      <c r="C172" s="12" t="s">
        <v>403</v>
      </c>
      <c r="D172" s="14">
        <v>65</v>
      </c>
      <c r="E172" s="2"/>
      <c r="F172" s="30">
        <f>D172*E172</f>
        <v>0</v>
      </c>
    </row>
    <row r="173" spans="1:6" ht="13.5" customHeight="1" x14ac:dyDescent="0.25">
      <c r="A173" s="28">
        <f t="shared" si="21"/>
        <v>153</v>
      </c>
      <c r="B173" s="13" t="s">
        <v>398</v>
      </c>
      <c r="C173" s="12" t="s">
        <v>400</v>
      </c>
      <c r="D173" s="14">
        <v>140</v>
      </c>
      <c r="E173" s="26"/>
      <c r="F173" s="30">
        <f t="shared" ref="F173:F174" si="22">D173*E173</f>
        <v>0</v>
      </c>
    </row>
    <row r="174" spans="1:6" ht="27.75" x14ac:dyDescent="0.25">
      <c r="A174" s="28">
        <f t="shared" si="21"/>
        <v>154</v>
      </c>
      <c r="B174" s="13" t="s">
        <v>399</v>
      </c>
      <c r="C174" s="12" t="s">
        <v>401</v>
      </c>
      <c r="D174" s="14">
        <v>100</v>
      </c>
      <c r="E174" s="26"/>
      <c r="F174" s="30">
        <f t="shared" si="22"/>
        <v>0</v>
      </c>
    </row>
    <row r="175" spans="1:6" x14ac:dyDescent="0.25">
      <c r="A175" s="28">
        <f t="shared" si="21"/>
        <v>155</v>
      </c>
      <c r="B175" s="13" t="s">
        <v>240</v>
      </c>
      <c r="C175" s="12" t="s">
        <v>264</v>
      </c>
      <c r="D175" s="14">
        <v>80</v>
      </c>
      <c r="E175" s="4"/>
      <c r="F175" s="30">
        <f t="shared" ref="F175:F190" si="23">D175*E175</f>
        <v>0</v>
      </c>
    </row>
    <row r="176" spans="1:6" x14ac:dyDescent="0.25">
      <c r="A176" s="28">
        <f t="shared" si="21"/>
        <v>156</v>
      </c>
      <c r="B176" s="13" t="s">
        <v>86</v>
      </c>
      <c r="C176" s="12" t="s">
        <v>87</v>
      </c>
      <c r="D176" s="14">
        <v>100</v>
      </c>
      <c r="E176" s="4"/>
      <c r="F176" s="30">
        <f t="shared" si="23"/>
        <v>0</v>
      </c>
    </row>
    <row r="177" spans="1:6" x14ac:dyDescent="0.25">
      <c r="A177" s="28">
        <f t="shared" si="21"/>
        <v>157</v>
      </c>
      <c r="B177" s="13" t="s">
        <v>88</v>
      </c>
      <c r="C177" s="12" t="s">
        <v>147</v>
      </c>
      <c r="D177" s="14">
        <v>60</v>
      </c>
      <c r="E177" s="4"/>
      <c r="F177" s="30">
        <f t="shared" si="23"/>
        <v>0</v>
      </c>
    </row>
    <row r="178" spans="1:6" ht="30" x14ac:dyDescent="0.25">
      <c r="A178" s="28">
        <f t="shared" si="21"/>
        <v>158</v>
      </c>
      <c r="B178" s="13" t="s">
        <v>14</v>
      </c>
      <c r="C178" s="12" t="s">
        <v>148</v>
      </c>
      <c r="D178" s="14">
        <v>25</v>
      </c>
      <c r="E178" s="4"/>
      <c r="F178" s="30">
        <f t="shared" si="23"/>
        <v>0</v>
      </c>
    </row>
    <row r="179" spans="1:6" ht="24.75" customHeight="1" x14ac:dyDescent="0.25">
      <c r="A179" s="28">
        <f t="shared" si="21"/>
        <v>159</v>
      </c>
      <c r="B179" s="13" t="s">
        <v>15</v>
      </c>
      <c r="C179" s="12" t="s">
        <v>16</v>
      </c>
      <c r="D179" s="14">
        <v>55</v>
      </c>
      <c r="E179" s="4"/>
      <c r="F179" s="30">
        <f t="shared" si="23"/>
        <v>0</v>
      </c>
    </row>
    <row r="180" spans="1:6" x14ac:dyDescent="0.25">
      <c r="A180" s="28">
        <f t="shared" si="21"/>
        <v>160</v>
      </c>
      <c r="B180" s="13" t="s">
        <v>84</v>
      </c>
      <c r="C180" s="12" t="s">
        <v>85</v>
      </c>
      <c r="D180" s="14">
        <v>45</v>
      </c>
      <c r="E180" s="4"/>
      <c r="F180" s="30">
        <f t="shared" si="23"/>
        <v>0</v>
      </c>
    </row>
    <row r="181" spans="1:6" ht="30" x14ac:dyDescent="0.25">
      <c r="A181" s="28">
        <f t="shared" si="21"/>
        <v>161</v>
      </c>
      <c r="B181" s="13" t="s">
        <v>89</v>
      </c>
      <c r="C181" s="12" t="s">
        <v>149</v>
      </c>
      <c r="D181" s="14">
        <v>160</v>
      </c>
      <c r="E181" s="4"/>
      <c r="F181" s="30">
        <f t="shared" si="23"/>
        <v>0</v>
      </c>
    </row>
    <row r="182" spans="1:6" ht="30" x14ac:dyDescent="0.25">
      <c r="A182" s="28">
        <f t="shared" si="21"/>
        <v>162</v>
      </c>
      <c r="B182" s="13" t="s">
        <v>90</v>
      </c>
      <c r="C182" s="12" t="s">
        <v>91</v>
      </c>
      <c r="D182" s="14">
        <v>60</v>
      </c>
      <c r="E182" s="4"/>
      <c r="F182" s="30">
        <f t="shared" si="23"/>
        <v>0</v>
      </c>
    </row>
    <row r="183" spans="1:6" ht="45" x14ac:dyDescent="0.25">
      <c r="A183" s="28">
        <f t="shared" si="21"/>
        <v>163</v>
      </c>
      <c r="B183" s="13" t="s">
        <v>241</v>
      </c>
      <c r="C183" s="12" t="s">
        <v>291</v>
      </c>
      <c r="D183" s="14">
        <v>80</v>
      </c>
      <c r="E183" s="4"/>
      <c r="F183" s="30">
        <f t="shared" si="23"/>
        <v>0</v>
      </c>
    </row>
    <row r="184" spans="1:6" ht="57.75" x14ac:dyDescent="0.25">
      <c r="A184" s="28">
        <f t="shared" si="21"/>
        <v>164</v>
      </c>
      <c r="B184" s="13" t="s">
        <v>404</v>
      </c>
      <c r="C184" s="12" t="s">
        <v>405</v>
      </c>
      <c r="D184" s="14">
        <v>120</v>
      </c>
      <c r="E184" s="2"/>
      <c r="F184" s="36">
        <f t="shared" si="23"/>
        <v>0</v>
      </c>
    </row>
    <row r="185" spans="1:6" s="1" customFormat="1" ht="27.6" customHeight="1" x14ac:dyDescent="0.25">
      <c r="A185" s="28">
        <f t="shared" si="21"/>
        <v>165</v>
      </c>
      <c r="B185" s="13" t="s">
        <v>105</v>
      </c>
      <c r="C185" s="12" t="s">
        <v>152</v>
      </c>
      <c r="D185" s="14">
        <v>140</v>
      </c>
      <c r="E185" s="4"/>
      <c r="F185" s="36">
        <f t="shared" si="23"/>
        <v>0</v>
      </c>
    </row>
    <row r="186" spans="1:6" s="1" customFormat="1" ht="30" x14ac:dyDescent="0.25">
      <c r="A186" s="28">
        <f t="shared" si="21"/>
        <v>166</v>
      </c>
      <c r="B186" s="13" t="s">
        <v>435</v>
      </c>
      <c r="C186" s="12" t="s">
        <v>151</v>
      </c>
      <c r="D186" s="14">
        <v>100</v>
      </c>
      <c r="E186" s="4"/>
      <c r="F186" s="36">
        <f t="shared" si="23"/>
        <v>0</v>
      </c>
    </row>
    <row r="187" spans="1:6" s="1" customFormat="1" x14ac:dyDescent="0.25">
      <c r="A187" s="28">
        <f t="shared" si="21"/>
        <v>167</v>
      </c>
      <c r="B187" s="13" t="s">
        <v>436</v>
      </c>
      <c r="C187" s="12" t="s">
        <v>92</v>
      </c>
      <c r="D187" s="14">
        <v>80</v>
      </c>
      <c r="E187" s="4"/>
      <c r="F187" s="36">
        <f t="shared" si="23"/>
        <v>0</v>
      </c>
    </row>
    <row r="188" spans="1:6" s="1" customFormat="1" ht="45" x14ac:dyDescent="0.25">
      <c r="A188" s="28">
        <f t="shared" si="21"/>
        <v>168</v>
      </c>
      <c r="B188" s="13" t="s">
        <v>106</v>
      </c>
      <c r="C188" s="12" t="s">
        <v>150</v>
      </c>
      <c r="D188" s="14">
        <v>120</v>
      </c>
      <c r="E188" s="4"/>
      <c r="F188" s="36">
        <f t="shared" si="23"/>
        <v>0</v>
      </c>
    </row>
    <row r="189" spans="1:6" ht="30" x14ac:dyDescent="0.25">
      <c r="A189" s="28">
        <f t="shared" si="21"/>
        <v>169</v>
      </c>
      <c r="B189" s="13" t="s">
        <v>406</v>
      </c>
      <c r="C189" s="12" t="s">
        <v>407</v>
      </c>
      <c r="D189" s="14">
        <v>65</v>
      </c>
      <c r="E189" s="27"/>
      <c r="F189" s="36">
        <f t="shared" si="23"/>
        <v>0</v>
      </c>
    </row>
    <row r="190" spans="1:6" s="1" customFormat="1" ht="25.5" customHeight="1" x14ac:dyDescent="0.25">
      <c r="A190" s="28">
        <f t="shared" si="21"/>
        <v>170</v>
      </c>
      <c r="B190" s="13" t="s">
        <v>408</v>
      </c>
      <c r="C190" s="12" t="s">
        <v>409</v>
      </c>
      <c r="D190" s="14">
        <v>80</v>
      </c>
      <c r="E190" s="26"/>
      <c r="F190" s="36">
        <f t="shared" si="23"/>
        <v>0</v>
      </c>
    </row>
    <row r="191" spans="1:6" ht="14.45" customHeight="1" x14ac:dyDescent="0.25">
      <c r="A191" s="59" t="s">
        <v>384</v>
      </c>
      <c r="B191" s="60"/>
      <c r="C191" s="60"/>
      <c r="D191" s="60"/>
      <c r="E191" s="10"/>
      <c r="F191" s="32"/>
    </row>
    <row r="192" spans="1:6" ht="30" x14ac:dyDescent="0.25">
      <c r="A192" s="28">
        <v>171</v>
      </c>
      <c r="B192" s="13" t="s">
        <v>242</v>
      </c>
      <c r="C192" s="12" t="s">
        <v>437</v>
      </c>
      <c r="D192" s="14">
        <v>100</v>
      </c>
      <c r="E192" s="4"/>
      <c r="F192" s="30">
        <f t="shared" ref="F192:F209" si="24">D192*E192</f>
        <v>0</v>
      </c>
    </row>
    <row r="193" spans="1:6" s="1" customFormat="1" ht="30" x14ac:dyDescent="0.25">
      <c r="A193" s="28">
        <f>A192+1</f>
        <v>172</v>
      </c>
      <c r="B193" s="13" t="s">
        <v>385</v>
      </c>
      <c r="C193" s="12" t="s">
        <v>389</v>
      </c>
      <c r="D193" s="14">
        <v>140</v>
      </c>
      <c r="E193" s="15"/>
      <c r="F193" s="30">
        <f t="shared" si="24"/>
        <v>0</v>
      </c>
    </row>
    <row r="194" spans="1:6" s="1" customFormat="1" ht="60" x14ac:dyDescent="0.25">
      <c r="A194" s="28">
        <f t="shared" ref="A194:A196" si="25">A193+1</f>
        <v>173</v>
      </c>
      <c r="B194" s="13" t="s">
        <v>386</v>
      </c>
      <c r="C194" s="12" t="s">
        <v>390</v>
      </c>
      <c r="D194" s="14">
        <v>100</v>
      </c>
      <c r="E194" s="24"/>
      <c r="F194" s="30">
        <f t="shared" si="24"/>
        <v>0</v>
      </c>
    </row>
    <row r="195" spans="1:6" s="1" customFormat="1" ht="30" x14ac:dyDescent="0.25">
      <c r="A195" s="28">
        <f t="shared" si="25"/>
        <v>174</v>
      </c>
      <c r="B195" s="13" t="s">
        <v>387</v>
      </c>
      <c r="C195" s="12" t="s">
        <v>391</v>
      </c>
      <c r="D195" s="14">
        <v>160</v>
      </c>
      <c r="E195" s="25"/>
      <c r="F195" s="30">
        <f t="shared" si="24"/>
        <v>0</v>
      </c>
    </row>
    <row r="196" spans="1:6" s="1" customFormat="1" ht="25.5" x14ac:dyDescent="0.25">
      <c r="A196" s="28">
        <f t="shared" si="25"/>
        <v>175</v>
      </c>
      <c r="B196" s="81" t="s">
        <v>438</v>
      </c>
      <c r="C196" s="82" t="s">
        <v>439</v>
      </c>
      <c r="D196" s="14">
        <v>130</v>
      </c>
      <c r="E196" s="25"/>
      <c r="F196" s="30">
        <f t="shared" si="24"/>
        <v>0</v>
      </c>
    </row>
    <row r="197" spans="1:6" s="1" customFormat="1" ht="38.25" x14ac:dyDescent="0.25">
      <c r="A197" s="28">
        <v>176</v>
      </c>
      <c r="B197" s="81" t="s">
        <v>444</v>
      </c>
      <c r="C197" s="82" t="s">
        <v>445</v>
      </c>
      <c r="D197" s="14">
        <v>120</v>
      </c>
      <c r="E197" s="25"/>
      <c r="F197" s="30">
        <f t="shared" si="24"/>
        <v>0</v>
      </c>
    </row>
    <row r="198" spans="1:6" s="1" customFormat="1" ht="60" x14ac:dyDescent="0.25">
      <c r="A198" s="28">
        <v>177</v>
      </c>
      <c r="B198" s="13" t="s">
        <v>388</v>
      </c>
      <c r="C198" s="12" t="s">
        <v>392</v>
      </c>
      <c r="D198" s="14">
        <v>295</v>
      </c>
      <c r="E198" s="23"/>
      <c r="F198" s="30">
        <f>D198*E198</f>
        <v>0</v>
      </c>
    </row>
    <row r="199" spans="1:6" s="1" customFormat="1" x14ac:dyDescent="0.25">
      <c r="A199" s="59" t="s">
        <v>93</v>
      </c>
      <c r="B199" s="60"/>
      <c r="C199" s="60"/>
      <c r="D199" s="60"/>
      <c r="E199" s="10"/>
      <c r="F199" s="32"/>
    </row>
    <row r="200" spans="1:6" s="1" customFormat="1" x14ac:dyDescent="0.25">
      <c r="A200" s="28">
        <f>A198+1</f>
        <v>178</v>
      </c>
      <c r="B200" s="13" t="s">
        <v>94</v>
      </c>
      <c r="C200" s="12" t="s">
        <v>95</v>
      </c>
      <c r="D200" s="14">
        <v>100</v>
      </c>
      <c r="E200" s="4"/>
      <c r="F200" s="30">
        <f t="shared" si="24"/>
        <v>0</v>
      </c>
    </row>
    <row r="201" spans="1:6" s="1" customFormat="1" ht="45" x14ac:dyDescent="0.25">
      <c r="A201" s="28">
        <f>A200+1</f>
        <v>179</v>
      </c>
      <c r="B201" s="13" t="s">
        <v>393</v>
      </c>
      <c r="C201" s="12" t="s">
        <v>394</v>
      </c>
      <c r="D201" s="14">
        <v>205</v>
      </c>
      <c r="E201" s="4"/>
      <c r="F201" s="30">
        <f t="shared" si="24"/>
        <v>0</v>
      </c>
    </row>
    <row r="202" spans="1:6" s="1" customFormat="1" ht="30" x14ac:dyDescent="0.25">
      <c r="A202" s="28">
        <f t="shared" ref="A202:A209" si="26">A201+1</f>
        <v>180</v>
      </c>
      <c r="B202" s="13" t="s">
        <v>395</v>
      </c>
      <c r="C202" s="12" t="s">
        <v>396</v>
      </c>
      <c r="D202" s="14">
        <v>350</v>
      </c>
      <c r="E202" s="4"/>
      <c r="F202" s="30">
        <f t="shared" si="24"/>
        <v>0</v>
      </c>
    </row>
    <row r="203" spans="1:6" x14ac:dyDescent="0.25">
      <c r="A203" s="28">
        <f t="shared" si="26"/>
        <v>181</v>
      </c>
      <c r="B203" s="13" t="s">
        <v>200</v>
      </c>
      <c r="C203" s="12" t="s">
        <v>199</v>
      </c>
      <c r="D203" s="14">
        <v>115</v>
      </c>
      <c r="E203" s="4"/>
      <c r="F203" s="30">
        <f t="shared" si="24"/>
        <v>0</v>
      </c>
    </row>
    <row r="204" spans="1:6" x14ac:dyDescent="0.25">
      <c r="A204" s="28">
        <f t="shared" si="26"/>
        <v>182</v>
      </c>
      <c r="B204" s="13" t="s">
        <v>96</v>
      </c>
      <c r="C204" s="12" t="s">
        <v>153</v>
      </c>
      <c r="D204" s="14">
        <v>60</v>
      </c>
      <c r="E204" s="4"/>
      <c r="F204" s="30">
        <f t="shared" si="24"/>
        <v>0</v>
      </c>
    </row>
    <row r="205" spans="1:6" x14ac:dyDescent="0.25">
      <c r="A205" s="28">
        <f t="shared" si="26"/>
        <v>183</v>
      </c>
      <c r="B205" s="13" t="s">
        <v>97</v>
      </c>
      <c r="C205" s="12" t="s">
        <v>98</v>
      </c>
      <c r="D205" s="14">
        <v>475</v>
      </c>
      <c r="E205" s="4"/>
      <c r="F205" s="30">
        <f t="shared" si="24"/>
        <v>0</v>
      </c>
    </row>
    <row r="206" spans="1:6" s="1" customFormat="1" x14ac:dyDescent="0.25">
      <c r="A206" s="28">
        <f t="shared" si="26"/>
        <v>184</v>
      </c>
      <c r="B206" s="13" t="s">
        <v>321</v>
      </c>
      <c r="C206" s="12" t="s">
        <v>322</v>
      </c>
      <c r="D206" s="14">
        <v>165</v>
      </c>
      <c r="E206" s="4"/>
      <c r="F206" s="30">
        <f t="shared" si="24"/>
        <v>0</v>
      </c>
    </row>
    <row r="207" spans="1:6" ht="15.75" customHeight="1" x14ac:dyDescent="0.25">
      <c r="A207" s="28">
        <f t="shared" si="26"/>
        <v>185</v>
      </c>
      <c r="B207" s="13" t="s">
        <v>201</v>
      </c>
      <c r="C207" s="12" t="s">
        <v>292</v>
      </c>
      <c r="D207" s="14">
        <v>85</v>
      </c>
      <c r="E207" s="4"/>
      <c r="F207" s="30">
        <f t="shared" si="24"/>
        <v>0</v>
      </c>
    </row>
    <row r="208" spans="1:6" s="1" customFormat="1" ht="15" customHeight="1" x14ac:dyDescent="0.25">
      <c r="A208" s="28">
        <f t="shared" si="26"/>
        <v>186</v>
      </c>
      <c r="B208" s="13" t="s">
        <v>243</v>
      </c>
      <c r="C208" s="12" t="s">
        <v>293</v>
      </c>
      <c r="D208" s="14">
        <v>140</v>
      </c>
      <c r="E208" s="4"/>
      <c r="F208" s="30">
        <f t="shared" si="24"/>
        <v>0</v>
      </c>
    </row>
    <row r="209" spans="1:6" ht="25.5" x14ac:dyDescent="0.25">
      <c r="A209" s="28">
        <f t="shared" si="26"/>
        <v>187</v>
      </c>
      <c r="B209" s="13" t="s">
        <v>440</v>
      </c>
      <c r="C209" s="24" t="s">
        <v>441</v>
      </c>
      <c r="D209" s="14">
        <v>120</v>
      </c>
      <c r="E209" s="4"/>
      <c r="F209" s="30">
        <f t="shared" si="24"/>
        <v>0</v>
      </c>
    </row>
    <row r="210" spans="1:6" ht="14.45" customHeight="1" x14ac:dyDescent="0.25">
      <c r="A210" s="59" t="s">
        <v>99</v>
      </c>
      <c r="B210" s="60"/>
      <c r="C210" s="60"/>
      <c r="D210" s="60"/>
      <c r="E210" s="10"/>
      <c r="F210" s="32"/>
    </row>
    <row r="211" spans="1:6" ht="30" x14ac:dyDescent="0.25">
      <c r="A211" s="28">
        <f>A209+1</f>
        <v>188</v>
      </c>
      <c r="B211" s="13" t="s">
        <v>244</v>
      </c>
      <c r="C211" s="12" t="s">
        <v>411</v>
      </c>
      <c r="D211" s="14">
        <v>320</v>
      </c>
      <c r="E211" s="4"/>
      <c r="F211" s="30">
        <f>D211*E211</f>
        <v>0</v>
      </c>
    </row>
    <row r="212" spans="1:6" x14ac:dyDescent="0.25">
      <c r="A212" s="28">
        <f>A211+1</f>
        <v>189</v>
      </c>
      <c r="B212" s="13" t="s">
        <v>245</v>
      </c>
      <c r="C212" s="12" t="s">
        <v>301</v>
      </c>
      <c r="D212" s="14">
        <v>15</v>
      </c>
      <c r="E212" s="4"/>
      <c r="F212" s="30">
        <f>D212*E212</f>
        <v>0</v>
      </c>
    </row>
    <row r="213" spans="1:6" s="1" customFormat="1" ht="30" x14ac:dyDescent="0.25">
      <c r="A213" s="28">
        <f t="shared" ref="A213:A214" si="27">A212+1</f>
        <v>190</v>
      </c>
      <c r="B213" s="13" t="s">
        <v>415</v>
      </c>
      <c r="C213" s="12" t="s">
        <v>416</v>
      </c>
      <c r="D213" s="14">
        <v>195</v>
      </c>
      <c r="E213" s="27"/>
      <c r="F213" s="30">
        <f>D213*E213</f>
        <v>0</v>
      </c>
    </row>
    <row r="214" spans="1:6" x14ac:dyDescent="0.25">
      <c r="A214" s="28">
        <f t="shared" si="27"/>
        <v>191</v>
      </c>
      <c r="B214" s="13" t="s">
        <v>246</v>
      </c>
      <c r="C214" s="12" t="s">
        <v>302</v>
      </c>
      <c r="D214" s="14">
        <v>165</v>
      </c>
      <c r="E214" s="4"/>
      <c r="F214" s="30">
        <f>D214*E214</f>
        <v>0</v>
      </c>
    </row>
    <row r="215" spans="1:6" ht="14.45" customHeight="1" x14ac:dyDescent="0.25">
      <c r="A215" s="66" t="s">
        <v>100</v>
      </c>
      <c r="B215" s="67"/>
      <c r="C215" s="67"/>
      <c r="D215" s="67"/>
      <c r="E215" s="9"/>
      <c r="F215" s="37"/>
    </row>
    <row r="216" spans="1:6" x14ac:dyDescent="0.25">
      <c r="A216" s="28">
        <f>A214+1</f>
        <v>192</v>
      </c>
      <c r="B216" s="13" t="s">
        <v>247</v>
      </c>
      <c r="C216" s="12" t="s">
        <v>300</v>
      </c>
      <c r="D216" s="14">
        <v>140</v>
      </c>
      <c r="E216" s="4"/>
      <c r="F216" s="30">
        <f t="shared" ref="F216:F221" si="28">D216*E216</f>
        <v>0</v>
      </c>
    </row>
    <row r="217" spans="1:6" x14ac:dyDescent="0.25">
      <c r="A217" s="28">
        <f>A216+1</f>
        <v>193</v>
      </c>
      <c r="B217" s="13" t="s">
        <v>248</v>
      </c>
      <c r="C217" s="12" t="s">
        <v>299</v>
      </c>
      <c r="D217" s="14">
        <v>95</v>
      </c>
      <c r="E217" s="4"/>
      <c r="F217" s="30">
        <f t="shared" si="28"/>
        <v>0</v>
      </c>
    </row>
    <row r="218" spans="1:6" s="1" customFormat="1" x14ac:dyDescent="0.25">
      <c r="A218" s="28">
        <f t="shared" ref="A218:A221" si="29">A217+1</f>
        <v>194</v>
      </c>
      <c r="B218" s="13" t="s">
        <v>323</v>
      </c>
      <c r="C218" s="12" t="s">
        <v>324</v>
      </c>
      <c r="D218" s="14">
        <v>160</v>
      </c>
      <c r="E218" s="4"/>
      <c r="F218" s="30">
        <f t="shared" si="28"/>
        <v>0</v>
      </c>
    </row>
    <row r="219" spans="1:6" ht="45" x14ac:dyDescent="0.25">
      <c r="A219" s="28">
        <f t="shared" si="29"/>
        <v>195</v>
      </c>
      <c r="B219" s="13" t="s">
        <v>101</v>
      </c>
      <c r="C219" s="12" t="s">
        <v>154</v>
      </c>
      <c r="D219" s="14">
        <v>140</v>
      </c>
      <c r="E219" s="4"/>
      <c r="F219" s="30">
        <f t="shared" si="28"/>
        <v>0</v>
      </c>
    </row>
    <row r="220" spans="1:6" s="1" customFormat="1" ht="36.75" customHeight="1" x14ac:dyDescent="0.25">
      <c r="A220" s="28">
        <f t="shared" si="29"/>
        <v>196</v>
      </c>
      <c r="B220" s="13" t="s">
        <v>410</v>
      </c>
      <c r="C220" s="12" t="s">
        <v>412</v>
      </c>
      <c r="D220" s="14">
        <v>140</v>
      </c>
      <c r="E220" s="4"/>
      <c r="F220" s="30">
        <f t="shared" si="28"/>
        <v>0</v>
      </c>
    </row>
    <row r="221" spans="1:6" s="1" customFormat="1" ht="24" customHeight="1" x14ac:dyDescent="0.25">
      <c r="A221" s="28">
        <f t="shared" si="29"/>
        <v>197</v>
      </c>
      <c r="B221" s="13" t="s">
        <v>110</v>
      </c>
      <c r="C221" s="12" t="s">
        <v>155</v>
      </c>
      <c r="D221" s="14">
        <v>140</v>
      </c>
      <c r="E221" s="4"/>
      <c r="F221" s="30">
        <f t="shared" si="28"/>
        <v>0</v>
      </c>
    </row>
    <row r="222" spans="1:6" ht="14.45" customHeight="1" x14ac:dyDescent="0.25">
      <c r="A222" s="57" t="s">
        <v>102</v>
      </c>
      <c r="B222" s="58"/>
      <c r="C222" s="58"/>
      <c r="D222" s="58"/>
      <c r="E222" s="8"/>
      <c r="F222" s="31"/>
    </row>
    <row r="223" spans="1:6" s="1" customFormat="1" ht="30" x14ac:dyDescent="0.25">
      <c r="A223" s="28">
        <f>A221+1</f>
        <v>198</v>
      </c>
      <c r="B223" s="13" t="s">
        <v>251</v>
      </c>
      <c r="C223" s="28" t="s">
        <v>298</v>
      </c>
      <c r="D223" s="14">
        <v>100</v>
      </c>
      <c r="E223" s="7"/>
      <c r="F223" s="30">
        <f t="shared" ref="F223:F233" si="30">D223*E223</f>
        <v>0</v>
      </c>
    </row>
    <row r="224" spans="1:6" ht="17.25" customHeight="1" x14ac:dyDescent="0.25">
      <c r="A224" s="28">
        <f>A223+1</f>
        <v>199</v>
      </c>
      <c r="B224" s="13" t="s">
        <v>103</v>
      </c>
      <c r="C224" s="12" t="s">
        <v>156</v>
      </c>
      <c r="D224" s="14">
        <v>140</v>
      </c>
      <c r="E224" s="4"/>
      <c r="F224" s="30">
        <f t="shared" si="30"/>
        <v>0</v>
      </c>
    </row>
    <row r="225" spans="1:6" s="1" customFormat="1" x14ac:dyDescent="0.25">
      <c r="A225" s="28">
        <f t="shared" ref="A225:A233" si="31">A224+1</f>
        <v>200</v>
      </c>
      <c r="B225" s="13" t="s">
        <v>413</v>
      </c>
      <c r="C225" s="12" t="s">
        <v>414</v>
      </c>
      <c r="D225" s="14">
        <v>120</v>
      </c>
      <c r="E225" s="27"/>
      <c r="F225" s="30">
        <f t="shared" si="30"/>
        <v>0</v>
      </c>
    </row>
    <row r="226" spans="1:6" x14ac:dyDescent="0.25">
      <c r="A226" s="28">
        <f t="shared" si="31"/>
        <v>201</v>
      </c>
      <c r="B226" s="13" t="s">
        <v>442</v>
      </c>
      <c r="C226" s="12" t="s">
        <v>297</v>
      </c>
      <c r="D226" s="14">
        <v>160</v>
      </c>
      <c r="E226" s="4"/>
      <c r="F226" s="30">
        <f t="shared" si="30"/>
        <v>0</v>
      </c>
    </row>
    <row r="227" spans="1:6" x14ac:dyDescent="0.25">
      <c r="A227" s="28">
        <f t="shared" si="31"/>
        <v>202</v>
      </c>
      <c r="B227" s="13" t="s">
        <v>249</v>
      </c>
      <c r="C227" s="12" t="s">
        <v>296</v>
      </c>
      <c r="D227" s="14">
        <v>390</v>
      </c>
      <c r="E227" s="4"/>
      <c r="F227" s="30">
        <f t="shared" si="30"/>
        <v>0</v>
      </c>
    </row>
    <row r="228" spans="1:6" x14ac:dyDescent="0.25">
      <c r="A228" s="28">
        <f t="shared" si="31"/>
        <v>203</v>
      </c>
      <c r="B228" s="13" t="s">
        <v>250</v>
      </c>
      <c r="C228" s="12" t="s">
        <v>295</v>
      </c>
      <c r="D228" s="14">
        <v>390</v>
      </c>
      <c r="E228" s="4"/>
      <c r="F228" s="30">
        <f t="shared" si="30"/>
        <v>0</v>
      </c>
    </row>
    <row r="229" spans="1:6" s="1" customFormat="1" ht="18" customHeight="1" x14ac:dyDescent="0.25">
      <c r="A229" s="28">
        <f t="shared" si="31"/>
        <v>204</v>
      </c>
      <c r="B229" s="13" t="s">
        <v>443</v>
      </c>
      <c r="C229" s="12" t="s">
        <v>202</v>
      </c>
      <c r="D229" s="14">
        <v>100</v>
      </c>
      <c r="E229" s="4"/>
      <c r="F229" s="30">
        <f t="shared" si="30"/>
        <v>0</v>
      </c>
    </row>
    <row r="230" spans="1:6" s="1" customFormat="1" ht="15.75" customHeight="1" x14ac:dyDescent="0.25">
      <c r="A230" s="28">
        <f t="shared" si="31"/>
        <v>205</v>
      </c>
      <c r="B230" s="13" t="s">
        <v>203</v>
      </c>
      <c r="C230" s="12" t="s">
        <v>294</v>
      </c>
      <c r="D230" s="14">
        <v>100</v>
      </c>
      <c r="E230" s="4"/>
      <c r="F230" s="30">
        <f t="shared" si="30"/>
        <v>0</v>
      </c>
    </row>
    <row r="231" spans="1:6" x14ac:dyDescent="0.25">
      <c r="A231" s="28">
        <f t="shared" si="31"/>
        <v>206</v>
      </c>
      <c r="B231" s="13" t="s">
        <v>161</v>
      </c>
      <c r="C231" s="12" t="s">
        <v>162</v>
      </c>
      <c r="D231" s="14">
        <v>45</v>
      </c>
      <c r="E231" s="4"/>
      <c r="F231" s="30">
        <f t="shared" si="30"/>
        <v>0</v>
      </c>
    </row>
    <row r="232" spans="1:6" ht="16.5" customHeight="1" x14ac:dyDescent="0.25">
      <c r="A232" s="28">
        <f t="shared" si="31"/>
        <v>207</v>
      </c>
      <c r="B232" s="13" t="s">
        <v>104</v>
      </c>
      <c r="C232" s="12" t="s">
        <v>157</v>
      </c>
      <c r="D232" s="14">
        <v>15</v>
      </c>
      <c r="E232" s="4"/>
      <c r="F232" s="30">
        <f t="shared" si="30"/>
        <v>0</v>
      </c>
    </row>
    <row r="233" spans="1:6" s="1" customFormat="1" ht="14.25" customHeight="1" x14ac:dyDescent="0.25">
      <c r="A233" s="28">
        <f t="shared" si="31"/>
        <v>208</v>
      </c>
      <c r="B233" s="13" t="s">
        <v>111</v>
      </c>
      <c r="C233" s="12" t="s">
        <v>158</v>
      </c>
      <c r="D233" s="14">
        <v>120</v>
      </c>
      <c r="E233" s="4"/>
      <c r="F233" s="30">
        <f t="shared" si="30"/>
        <v>0</v>
      </c>
    </row>
    <row r="234" spans="1:6" ht="15.75" thickBot="1" x14ac:dyDescent="0.3">
      <c r="A234" s="38"/>
      <c r="B234" s="43"/>
      <c r="C234" s="39" t="s">
        <v>419</v>
      </c>
      <c r="D234" s="40"/>
      <c r="E234" s="41">
        <f>SUM(E8:E233)</f>
        <v>0</v>
      </c>
      <c r="F234" s="42">
        <f>SUM(F8:F233)</f>
        <v>0</v>
      </c>
    </row>
  </sheetData>
  <mergeCells count="24">
    <mergeCell ref="A11:F11"/>
    <mergeCell ref="A89:F89"/>
    <mergeCell ref="A19:F19"/>
    <mergeCell ref="A191:D191"/>
    <mergeCell ref="A28:D28"/>
    <mergeCell ref="A54:D54"/>
    <mergeCell ref="A72:D72"/>
    <mergeCell ref="A78:D78"/>
    <mergeCell ref="B7:E7"/>
    <mergeCell ref="A1:C1"/>
    <mergeCell ref="A2:C2"/>
    <mergeCell ref="A222:D222"/>
    <mergeCell ref="A93:D93"/>
    <mergeCell ref="A100:D100"/>
    <mergeCell ref="A117:D117"/>
    <mergeCell ref="A141:D141"/>
    <mergeCell ref="A147:D147"/>
    <mergeCell ref="A166:D166"/>
    <mergeCell ref="A199:D199"/>
    <mergeCell ref="A210:D210"/>
    <mergeCell ref="A138:F138"/>
    <mergeCell ref="A5:F5"/>
    <mergeCell ref="A215:D215"/>
    <mergeCell ref="A3:F3"/>
  </mergeCells>
  <conditionalFormatting sqref="B8:B10">
    <cfRule type="duplicateValues" dxfId="356" priority="679" stopIfTrue="1"/>
  </conditionalFormatting>
  <conditionalFormatting sqref="B8:B10">
    <cfRule type="duplicateValues" dxfId="355" priority="680" stopIfTrue="1"/>
  </conditionalFormatting>
  <conditionalFormatting sqref="B8:B10">
    <cfRule type="duplicateValues" dxfId="354" priority="681" stopIfTrue="1"/>
  </conditionalFormatting>
  <conditionalFormatting sqref="B8:B10">
    <cfRule type="duplicateValues" dxfId="353" priority="682" stopIfTrue="1"/>
  </conditionalFormatting>
  <conditionalFormatting sqref="B8:B10">
    <cfRule type="duplicateValues" dxfId="352" priority="683" stopIfTrue="1"/>
  </conditionalFormatting>
  <conditionalFormatting sqref="B8:B10">
    <cfRule type="duplicateValues" dxfId="351" priority="684" stopIfTrue="1"/>
  </conditionalFormatting>
  <conditionalFormatting sqref="B8:B10">
    <cfRule type="duplicateValues" dxfId="350" priority="685" stopIfTrue="1"/>
  </conditionalFormatting>
  <conditionalFormatting sqref="B8:B10">
    <cfRule type="duplicateValues" dxfId="349" priority="678" stopIfTrue="1"/>
  </conditionalFormatting>
  <conditionalFormatting sqref="B8:B10">
    <cfRule type="duplicateValues" dxfId="348" priority="686" stopIfTrue="1"/>
  </conditionalFormatting>
  <conditionalFormatting sqref="B90:B92">
    <cfRule type="duplicateValues" dxfId="347" priority="643" stopIfTrue="1"/>
  </conditionalFormatting>
  <conditionalFormatting sqref="B90:B92">
    <cfRule type="duplicateValues" dxfId="346" priority="644" stopIfTrue="1"/>
  </conditionalFormatting>
  <conditionalFormatting sqref="B90:B92">
    <cfRule type="duplicateValues" dxfId="345" priority="645" stopIfTrue="1"/>
  </conditionalFormatting>
  <conditionalFormatting sqref="B90:B92">
    <cfRule type="duplicateValues" dxfId="344" priority="646" stopIfTrue="1"/>
  </conditionalFormatting>
  <conditionalFormatting sqref="B90:B92">
    <cfRule type="duplicateValues" dxfId="343" priority="647" stopIfTrue="1"/>
  </conditionalFormatting>
  <conditionalFormatting sqref="B90:B92">
    <cfRule type="duplicateValues" dxfId="342" priority="648" stopIfTrue="1"/>
  </conditionalFormatting>
  <conditionalFormatting sqref="B90:B92">
    <cfRule type="duplicateValues" dxfId="341" priority="649" stopIfTrue="1"/>
  </conditionalFormatting>
  <conditionalFormatting sqref="B90:B92">
    <cfRule type="duplicateValues" dxfId="340" priority="642" stopIfTrue="1"/>
  </conditionalFormatting>
  <conditionalFormatting sqref="B90:B92">
    <cfRule type="duplicateValues" dxfId="339" priority="650" stopIfTrue="1"/>
  </conditionalFormatting>
  <conditionalFormatting sqref="B12:B18">
    <cfRule type="duplicateValues" dxfId="338" priority="696" stopIfTrue="1"/>
  </conditionalFormatting>
  <conditionalFormatting sqref="B20:B27">
    <cfRule type="duplicateValues" dxfId="337" priority="593" stopIfTrue="1"/>
  </conditionalFormatting>
  <conditionalFormatting sqref="D30:D31">
    <cfRule type="duplicateValues" dxfId="336" priority="573" stopIfTrue="1"/>
  </conditionalFormatting>
  <conditionalFormatting sqref="B48">
    <cfRule type="duplicateValues" dxfId="335" priority="534" stopIfTrue="1"/>
  </conditionalFormatting>
  <conditionalFormatting sqref="B48">
    <cfRule type="duplicateValues" dxfId="334" priority="535" stopIfTrue="1"/>
  </conditionalFormatting>
  <conditionalFormatting sqref="B48">
    <cfRule type="duplicateValues" dxfId="333" priority="536" stopIfTrue="1"/>
  </conditionalFormatting>
  <conditionalFormatting sqref="B48">
    <cfRule type="duplicateValues" dxfId="332" priority="537" stopIfTrue="1"/>
  </conditionalFormatting>
  <conditionalFormatting sqref="B48">
    <cfRule type="duplicateValues" dxfId="331" priority="538" stopIfTrue="1"/>
  </conditionalFormatting>
  <conditionalFormatting sqref="B48">
    <cfRule type="duplicateValues" dxfId="330" priority="539" stopIfTrue="1"/>
  </conditionalFormatting>
  <conditionalFormatting sqref="B48">
    <cfRule type="duplicateValues" dxfId="329" priority="540" stopIfTrue="1"/>
  </conditionalFormatting>
  <conditionalFormatting sqref="B48">
    <cfRule type="duplicateValues" dxfId="328" priority="533" stopIfTrue="1"/>
  </conditionalFormatting>
  <conditionalFormatting sqref="B48">
    <cfRule type="duplicateValues" dxfId="327" priority="541" stopIfTrue="1"/>
  </conditionalFormatting>
  <conditionalFormatting sqref="B49">
    <cfRule type="duplicateValues" dxfId="326" priority="516" stopIfTrue="1"/>
  </conditionalFormatting>
  <conditionalFormatting sqref="B49">
    <cfRule type="duplicateValues" dxfId="325" priority="517" stopIfTrue="1"/>
  </conditionalFormatting>
  <conditionalFormatting sqref="B49">
    <cfRule type="duplicateValues" dxfId="324" priority="518" stopIfTrue="1"/>
  </conditionalFormatting>
  <conditionalFormatting sqref="B49">
    <cfRule type="duplicateValues" dxfId="323" priority="519" stopIfTrue="1"/>
  </conditionalFormatting>
  <conditionalFormatting sqref="B49">
    <cfRule type="duplicateValues" dxfId="322" priority="520" stopIfTrue="1"/>
  </conditionalFormatting>
  <conditionalFormatting sqref="B49">
    <cfRule type="duplicateValues" dxfId="321" priority="521" stopIfTrue="1"/>
  </conditionalFormatting>
  <conditionalFormatting sqref="B49">
    <cfRule type="duplicateValues" dxfId="320" priority="522" stopIfTrue="1"/>
  </conditionalFormatting>
  <conditionalFormatting sqref="B49">
    <cfRule type="duplicateValues" dxfId="319" priority="515" stopIfTrue="1"/>
  </conditionalFormatting>
  <conditionalFormatting sqref="B49">
    <cfRule type="duplicateValues" dxfId="318" priority="523" stopIfTrue="1"/>
  </conditionalFormatting>
  <conditionalFormatting sqref="B55:B67">
    <cfRule type="duplicateValues" dxfId="317" priority="507" stopIfTrue="1"/>
  </conditionalFormatting>
  <conditionalFormatting sqref="B55:B67">
    <cfRule type="duplicateValues" dxfId="316" priority="508" stopIfTrue="1"/>
  </conditionalFormatting>
  <conditionalFormatting sqref="B55:B67">
    <cfRule type="duplicateValues" dxfId="315" priority="509" stopIfTrue="1"/>
  </conditionalFormatting>
  <conditionalFormatting sqref="B55:B67">
    <cfRule type="duplicateValues" dxfId="314" priority="510" stopIfTrue="1"/>
  </conditionalFormatting>
  <conditionalFormatting sqref="B55:B67">
    <cfRule type="duplicateValues" dxfId="313" priority="511" stopIfTrue="1"/>
  </conditionalFormatting>
  <conditionalFormatting sqref="B55:B67">
    <cfRule type="duplicateValues" dxfId="312" priority="512" stopIfTrue="1"/>
  </conditionalFormatting>
  <conditionalFormatting sqref="B55:B67">
    <cfRule type="duplicateValues" dxfId="311" priority="513" stopIfTrue="1"/>
  </conditionalFormatting>
  <conditionalFormatting sqref="B55:B67">
    <cfRule type="duplicateValues" dxfId="310" priority="506" stopIfTrue="1"/>
  </conditionalFormatting>
  <conditionalFormatting sqref="B55:B67">
    <cfRule type="duplicateValues" dxfId="309" priority="514" stopIfTrue="1"/>
  </conditionalFormatting>
  <conditionalFormatting sqref="B76">
    <cfRule type="duplicateValues" dxfId="308" priority="498" stopIfTrue="1"/>
  </conditionalFormatting>
  <conditionalFormatting sqref="B76">
    <cfRule type="duplicateValues" dxfId="307" priority="499" stopIfTrue="1"/>
  </conditionalFormatting>
  <conditionalFormatting sqref="B76">
    <cfRule type="duplicateValues" dxfId="306" priority="500" stopIfTrue="1"/>
  </conditionalFormatting>
  <conditionalFormatting sqref="B76">
    <cfRule type="duplicateValues" dxfId="305" priority="501" stopIfTrue="1"/>
  </conditionalFormatting>
  <conditionalFormatting sqref="B76">
    <cfRule type="duplicateValues" dxfId="304" priority="502" stopIfTrue="1"/>
  </conditionalFormatting>
  <conditionalFormatting sqref="B76">
    <cfRule type="duplicateValues" dxfId="303" priority="503" stopIfTrue="1"/>
  </conditionalFormatting>
  <conditionalFormatting sqref="B76">
    <cfRule type="duplicateValues" dxfId="302" priority="504" stopIfTrue="1"/>
  </conditionalFormatting>
  <conditionalFormatting sqref="B76">
    <cfRule type="duplicateValues" dxfId="301" priority="497" stopIfTrue="1"/>
  </conditionalFormatting>
  <conditionalFormatting sqref="B76">
    <cfRule type="duplicateValues" dxfId="300" priority="505" stopIfTrue="1"/>
  </conditionalFormatting>
  <conditionalFormatting sqref="B77">
    <cfRule type="duplicateValues" dxfId="299" priority="489" stopIfTrue="1"/>
  </conditionalFormatting>
  <conditionalFormatting sqref="B77">
    <cfRule type="duplicateValues" dxfId="298" priority="490" stopIfTrue="1"/>
  </conditionalFormatting>
  <conditionalFormatting sqref="B77">
    <cfRule type="duplicateValues" dxfId="297" priority="491" stopIfTrue="1"/>
  </conditionalFormatting>
  <conditionalFormatting sqref="B77">
    <cfRule type="duplicateValues" dxfId="296" priority="492" stopIfTrue="1"/>
  </conditionalFormatting>
  <conditionalFormatting sqref="B77">
    <cfRule type="duplicateValues" dxfId="295" priority="493" stopIfTrue="1"/>
  </conditionalFormatting>
  <conditionalFormatting sqref="B77">
    <cfRule type="duplicateValues" dxfId="294" priority="494" stopIfTrue="1"/>
  </conditionalFormatting>
  <conditionalFormatting sqref="B77">
    <cfRule type="duplicateValues" dxfId="293" priority="495" stopIfTrue="1"/>
  </conditionalFormatting>
  <conditionalFormatting sqref="B77">
    <cfRule type="duplicateValues" dxfId="292" priority="488" stopIfTrue="1"/>
  </conditionalFormatting>
  <conditionalFormatting sqref="B77">
    <cfRule type="duplicateValues" dxfId="291" priority="496" stopIfTrue="1"/>
  </conditionalFormatting>
  <conditionalFormatting sqref="B74">
    <cfRule type="duplicateValues" dxfId="290" priority="482" stopIfTrue="1"/>
  </conditionalFormatting>
  <conditionalFormatting sqref="B74">
    <cfRule type="duplicateValues" dxfId="289" priority="483" stopIfTrue="1"/>
  </conditionalFormatting>
  <conditionalFormatting sqref="B74">
    <cfRule type="duplicateValues" dxfId="288" priority="484" stopIfTrue="1"/>
  </conditionalFormatting>
  <conditionalFormatting sqref="B74">
    <cfRule type="duplicateValues" dxfId="287" priority="485" stopIfTrue="1"/>
  </conditionalFormatting>
  <conditionalFormatting sqref="B74">
    <cfRule type="duplicateValues" dxfId="286" priority="486" stopIfTrue="1"/>
  </conditionalFormatting>
  <conditionalFormatting sqref="B74">
    <cfRule type="duplicateValues" dxfId="285" priority="481" stopIfTrue="1"/>
  </conditionalFormatting>
  <conditionalFormatting sqref="B74">
    <cfRule type="duplicateValues" dxfId="284" priority="487" stopIfTrue="1"/>
  </conditionalFormatting>
  <conditionalFormatting sqref="B75">
    <cfRule type="duplicateValues" dxfId="283" priority="464" stopIfTrue="1"/>
  </conditionalFormatting>
  <conditionalFormatting sqref="B75">
    <cfRule type="duplicateValues" dxfId="282" priority="465" stopIfTrue="1"/>
  </conditionalFormatting>
  <conditionalFormatting sqref="B75">
    <cfRule type="duplicateValues" dxfId="281" priority="466" stopIfTrue="1"/>
  </conditionalFormatting>
  <conditionalFormatting sqref="B75">
    <cfRule type="duplicateValues" dxfId="280" priority="467" stopIfTrue="1"/>
  </conditionalFormatting>
  <conditionalFormatting sqref="B75">
    <cfRule type="duplicateValues" dxfId="279" priority="468" stopIfTrue="1"/>
  </conditionalFormatting>
  <conditionalFormatting sqref="B75">
    <cfRule type="duplicateValues" dxfId="278" priority="469" stopIfTrue="1"/>
  </conditionalFormatting>
  <conditionalFormatting sqref="B75">
    <cfRule type="duplicateValues" dxfId="277" priority="470" stopIfTrue="1"/>
  </conditionalFormatting>
  <conditionalFormatting sqref="B75">
    <cfRule type="duplicateValues" dxfId="276" priority="463" stopIfTrue="1"/>
  </conditionalFormatting>
  <conditionalFormatting sqref="B75">
    <cfRule type="duplicateValues" dxfId="275" priority="471" stopIfTrue="1"/>
  </conditionalFormatting>
  <conditionalFormatting sqref="B73:B77">
    <cfRule type="duplicateValues" dxfId="274" priority="455" stopIfTrue="1"/>
  </conditionalFormatting>
  <conditionalFormatting sqref="B73:B77">
    <cfRule type="duplicateValues" dxfId="273" priority="456" stopIfTrue="1"/>
  </conditionalFormatting>
  <conditionalFormatting sqref="B73:B77">
    <cfRule type="duplicateValues" dxfId="272" priority="457" stopIfTrue="1"/>
  </conditionalFormatting>
  <conditionalFormatting sqref="B73:B77">
    <cfRule type="duplicateValues" dxfId="271" priority="458" stopIfTrue="1"/>
  </conditionalFormatting>
  <conditionalFormatting sqref="B73:B77">
    <cfRule type="duplicateValues" dxfId="270" priority="459" stopIfTrue="1"/>
  </conditionalFormatting>
  <conditionalFormatting sqref="B73:B77">
    <cfRule type="duplicateValues" dxfId="269" priority="460" stopIfTrue="1"/>
  </conditionalFormatting>
  <conditionalFormatting sqref="B73:B77">
    <cfRule type="duplicateValues" dxfId="268" priority="461" stopIfTrue="1"/>
  </conditionalFormatting>
  <conditionalFormatting sqref="B73:B77">
    <cfRule type="duplicateValues" dxfId="267" priority="454" stopIfTrue="1"/>
  </conditionalFormatting>
  <conditionalFormatting sqref="B73:B77">
    <cfRule type="duplicateValues" dxfId="266" priority="462" stopIfTrue="1"/>
  </conditionalFormatting>
  <conditionalFormatting sqref="B68:B71">
    <cfRule type="duplicateValues" dxfId="265" priority="441" stopIfTrue="1"/>
  </conditionalFormatting>
  <conditionalFormatting sqref="B68:B71">
    <cfRule type="duplicateValues" dxfId="264" priority="442" stopIfTrue="1"/>
  </conditionalFormatting>
  <conditionalFormatting sqref="B68:B71">
    <cfRule type="duplicateValues" dxfId="263" priority="443" stopIfTrue="1"/>
  </conditionalFormatting>
  <conditionalFormatting sqref="B68:B71">
    <cfRule type="duplicateValues" dxfId="262" priority="444" stopIfTrue="1"/>
  </conditionalFormatting>
  <conditionalFormatting sqref="B68:B71">
    <cfRule type="duplicateValues" dxfId="261" priority="445" stopIfTrue="1"/>
  </conditionalFormatting>
  <conditionalFormatting sqref="B68:B71">
    <cfRule type="duplicateValues" dxfId="260" priority="446" stopIfTrue="1"/>
  </conditionalFormatting>
  <conditionalFormatting sqref="B68:B71">
    <cfRule type="duplicateValues" dxfId="259" priority="447" stopIfTrue="1"/>
  </conditionalFormatting>
  <conditionalFormatting sqref="B68:B71">
    <cfRule type="duplicateValues" dxfId="258" priority="440" stopIfTrue="1"/>
  </conditionalFormatting>
  <conditionalFormatting sqref="B68:B71">
    <cfRule type="duplicateValues" dxfId="257" priority="448" stopIfTrue="1"/>
  </conditionalFormatting>
  <conditionalFormatting sqref="B79:B88">
    <cfRule type="duplicateValues" dxfId="256" priority="432" stopIfTrue="1"/>
  </conditionalFormatting>
  <conditionalFormatting sqref="B79:B88">
    <cfRule type="duplicateValues" dxfId="255" priority="433" stopIfTrue="1"/>
  </conditionalFormatting>
  <conditionalFormatting sqref="B79:B88">
    <cfRule type="duplicateValues" dxfId="254" priority="434" stopIfTrue="1"/>
  </conditionalFormatting>
  <conditionalFormatting sqref="B79:B88">
    <cfRule type="duplicateValues" dxfId="253" priority="435" stopIfTrue="1"/>
  </conditionalFormatting>
  <conditionalFormatting sqref="B79:B88">
    <cfRule type="duplicateValues" dxfId="252" priority="436" stopIfTrue="1"/>
  </conditionalFormatting>
  <conditionalFormatting sqref="B79:B88">
    <cfRule type="duplicateValues" dxfId="251" priority="437" stopIfTrue="1"/>
  </conditionalFormatting>
  <conditionalFormatting sqref="B79:B88">
    <cfRule type="duplicateValues" dxfId="250" priority="438" stopIfTrue="1"/>
  </conditionalFormatting>
  <conditionalFormatting sqref="B79:B88">
    <cfRule type="duplicateValues" dxfId="249" priority="431" stopIfTrue="1"/>
  </conditionalFormatting>
  <conditionalFormatting sqref="B79:B88">
    <cfRule type="duplicateValues" dxfId="248" priority="439" stopIfTrue="1"/>
  </conditionalFormatting>
  <conditionalFormatting sqref="B79:B88">
    <cfRule type="duplicateValues" dxfId="247" priority="423" stopIfTrue="1"/>
  </conditionalFormatting>
  <conditionalFormatting sqref="B79:B88">
    <cfRule type="duplicateValues" dxfId="246" priority="424" stopIfTrue="1"/>
  </conditionalFormatting>
  <conditionalFormatting sqref="B79:B88">
    <cfRule type="duplicateValues" dxfId="245" priority="425" stopIfTrue="1"/>
  </conditionalFormatting>
  <conditionalFormatting sqref="B79:B88">
    <cfRule type="duplicateValues" dxfId="244" priority="426" stopIfTrue="1"/>
  </conditionalFormatting>
  <conditionalFormatting sqref="B79:B88">
    <cfRule type="duplicateValues" dxfId="243" priority="427" stopIfTrue="1"/>
  </conditionalFormatting>
  <conditionalFormatting sqref="B79:B88">
    <cfRule type="duplicateValues" dxfId="242" priority="428" stopIfTrue="1"/>
  </conditionalFormatting>
  <conditionalFormatting sqref="B79:B88">
    <cfRule type="duplicateValues" dxfId="241" priority="429" stopIfTrue="1"/>
  </conditionalFormatting>
  <conditionalFormatting sqref="B79:B88">
    <cfRule type="duplicateValues" dxfId="240" priority="422" stopIfTrue="1"/>
  </conditionalFormatting>
  <conditionalFormatting sqref="B79:B88">
    <cfRule type="duplicateValues" dxfId="239" priority="430" stopIfTrue="1"/>
  </conditionalFormatting>
  <conditionalFormatting sqref="B94:B99">
    <cfRule type="duplicateValues" dxfId="238" priority="414" stopIfTrue="1"/>
  </conditionalFormatting>
  <conditionalFormatting sqref="B94:B99">
    <cfRule type="duplicateValues" dxfId="237" priority="415" stopIfTrue="1"/>
  </conditionalFormatting>
  <conditionalFormatting sqref="B94:B99">
    <cfRule type="duplicateValues" dxfId="236" priority="416" stopIfTrue="1"/>
  </conditionalFormatting>
  <conditionalFormatting sqref="B94:B99">
    <cfRule type="duplicateValues" dxfId="235" priority="417" stopIfTrue="1"/>
  </conditionalFormatting>
  <conditionalFormatting sqref="B94:B99">
    <cfRule type="duplicateValues" dxfId="234" priority="418" stopIfTrue="1"/>
  </conditionalFormatting>
  <conditionalFormatting sqref="B94:B99">
    <cfRule type="duplicateValues" dxfId="233" priority="419" stopIfTrue="1"/>
  </conditionalFormatting>
  <conditionalFormatting sqref="B94:B99">
    <cfRule type="duplicateValues" dxfId="232" priority="420" stopIfTrue="1"/>
  </conditionalFormatting>
  <conditionalFormatting sqref="B94:B99">
    <cfRule type="duplicateValues" dxfId="231" priority="413" stopIfTrue="1"/>
  </conditionalFormatting>
  <conditionalFormatting sqref="B94:B99">
    <cfRule type="duplicateValues" dxfId="230" priority="421" stopIfTrue="1"/>
  </conditionalFormatting>
  <conditionalFormatting sqref="B50">
    <cfRule type="duplicateValues" dxfId="229" priority="396" stopIfTrue="1"/>
  </conditionalFormatting>
  <conditionalFormatting sqref="B50">
    <cfRule type="duplicateValues" dxfId="228" priority="397" stopIfTrue="1"/>
  </conditionalFormatting>
  <conditionalFormatting sqref="B50">
    <cfRule type="duplicateValues" dxfId="227" priority="398" stopIfTrue="1"/>
  </conditionalFormatting>
  <conditionalFormatting sqref="B50">
    <cfRule type="duplicateValues" dxfId="226" priority="399" stopIfTrue="1"/>
  </conditionalFormatting>
  <conditionalFormatting sqref="B50">
    <cfRule type="duplicateValues" dxfId="225" priority="400" stopIfTrue="1"/>
  </conditionalFormatting>
  <conditionalFormatting sqref="B50">
    <cfRule type="duplicateValues" dxfId="224" priority="401" stopIfTrue="1"/>
  </conditionalFormatting>
  <conditionalFormatting sqref="B50">
    <cfRule type="duplicateValues" dxfId="223" priority="402" stopIfTrue="1"/>
  </conditionalFormatting>
  <conditionalFormatting sqref="B50">
    <cfRule type="duplicateValues" dxfId="222" priority="395" stopIfTrue="1"/>
  </conditionalFormatting>
  <conditionalFormatting sqref="B50">
    <cfRule type="duplicateValues" dxfId="221" priority="403" stopIfTrue="1"/>
  </conditionalFormatting>
  <conditionalFormatting sqref="B101:B116">
    <cfRule type="duplicateValues" dxfId="220" priority="387" stopIfTrue="1"/>
  </conditionalFormatting>
  <conditionalFormatting sqref="B101:B116">
    <cfRule type="duplicateValues" dxfId="219" priority="388" stopIfTrue="1"/>
  </conditionalFormatting>
  <conditionalFormatting sqref="B101:B116">
    <cfRule type="duplicateValues" dxfId="218" priority="389" stopIfTrue="1"/>
  </conditionalFormatting>
  <conditionalFormatting sqref="B101:B116">
    <cfRule type="duplicateValues" dxfId="217" priority="390" stopIfTrue="1"/>
  </conditionalFormatting>
  <conditionalFormatting sqref="B101:B116">
    <cfRule type="duplicateValues" dxfId="216" priority="391" stopIfTrue="1"/>
  </conditionalFormatting>
  <conditionalFormatting sqref="B101:B116">
    <cfRule type="duplicateValues" dxfId="215" priority="392" stopIfTrue="1"/>
  </conditionalFormatting>
  <conditionalFormatting sqref="B101:B116">
    <cfRule type="duplicateValues" dxfId="214" priority="393" stopIfTrue="1"/>
  </conditionalFormatting>
  <conditionalFormatting sqref="B101:B116">
    <cfRule type="duplicateValues" dxfId="213" priority="386" stopIfTrue="1"/>
  </conditionalFormatting>
  <conditionalFormatting sqref="B101:B116">
    <cfRule type="duplicateValues" dxfId="212" priority="394" stopIfTrue="1"/>
  </conditionalFormatting>
  <conditionalFormatting sqref="B118:B137">
    <cfRule type="duplicateValues" dxfId="211" priority="378" stopIfTrue="1"/>
  </conditionalFormatting>
  <conditionalFormatting sqref="B118:B137">
    <cfRule type="duplicateValues" dxfId="210" priority="379" stopIfTrue="1"/>
  </conditionalFormatting>
  <conditionalFormatting sqref="B118:B137">
    <cfRule type="duplicateValues" dxfId="209" priority="380" stopIfTrue="1"/>
  </conditionalFormatting>
  <conditionalFormatting sqref="B118:B137">
    <cfRule type="duplicateValues" dxfId="208" priority="381" stopIfTrue="1"/>
  </conditionalFormatting>
  <conditionalFormatting sqref="B118:B137">
    <cfRule type="duplicateValues" dxfId="207" priority="382" stopIfTrue="1"/>
  </conditionalFormatting>
  <conditionalFormatting sqref="B118:B137">
    <cfRule type="duplicateValues" dxfId="206" priority="383" stopIfTrue="1"/>
  </conditionalFormatting>
  <conditionalFormatting sqref="B118:B137">
    <cfRule type="duplicateValues" dxfId="205" priority="384" stopIfTrue="1"/>
  </conditionalFormatting>
  <conditionalFormatting sqref="B118:B137">
    <cfRule type="duplicateValues" dxfId="204" priority="377" stopIfTrue="1"/>
  </conditionalFormatting>
  <conditionalFormatting sqref="B118:B137">
    <cfRule type="duplicateValues" dxfId="203" priority="385" stopIfTrue="1"/>
  </conditionalFormatting>
  <conditionalFormatting sqref="B139:B140">
    <cfRule type="duplicateValues" dxfId="202" priority="369" stopIfTrue="1"/>
  </conditionalFormatting>
  <conditionalFormatting sqref="B139:B140">
    <cfRule type="duplicateValues" dxfId="201" priority="370" stopIfTrue="1"/>
  </conditionalFormatting>
  <conditionalFormatting sqref="B139:B140">
    <cfRule type="duplicateValues" dxfId="200" priority="371" stopIfTrue="1"/>
  </conditionalFormatting>
  <conditionalFormatting sqref="B139:B140">
    <cfRule type="duplicateValues" dxfId="199" priority="372" stopIfTrue="1"/>
  </conditionalFormatting>
  <conditionalFormatting sqref="B139:B140">
    <cfRule type="duplicateValues" dxfId="198" priority="373" stopIfTrue="1"/>
  </conditionalFormatting>
  <conditionalFormatting sqref="B139:B140">
    <cfRule type="duplicateValues" dxfId="197" priority="374" stopIfTrue="1"/>
  </conditionalFormatting>
  <conditionalFormatting sqref="B139:B140">
    <cfRule type="duplicateValues" dxfId="196" priority="375" stopIfTrue="1"/>
  </conditionalFormatting>
  <conditionalFormatting sqref="B139:B140">
    <cfRule type="duplicateValues" dxfId="195" priority="368" stopIfTrue="1"/>
  </conditionalFormatting>
  <conditionalFormatting sqref="B139:B140">
    <cfRule type="duplicateValues" dxfId="194" priority="376" stopIfTrue="1"/>
  </conditionalFormatting>
  <conditionalFormatting sqref="B142:B146">
    <cfRule type="duplicateValues" dxfId="193" priority="351" stopIfTrue="1"/>
  </conditionalFormatting>
  <conditionalFormatting sqref="B142:B146">
    <cfRule type="duplicateValues" dxfId="192" priority="352" stopIfTrue="1"/>
  </conditionalFormatting>
  <conditionalFormatting sqref="B142:B146">
    <cfRule type="duplicateValues" dxfId="191" priority="353" stopIfTrue="1"/>
  </conditionalFormatting>
  <conditionalFormatting sqref="B142:B146">
    <cfRule type="duplicateValues" dxfId="190" priority="354" stopIfTrue="1"/>
  </conditionalFormatting>
  <conditionalFormatting sqref="B142:B146">
    <cfRule type="duplicateValues" dxfId="189" priority="355" stopIfTrue="1"/>
  </conditionalFormatting>
  <conditionalFormatting sqref="B142:B146">
    <cfRule type="duplicateValues" dxfId="188" priority="356" stopIfTrue="1"/>
  </conditionalFormatting>
  <conditionalFormatting sqref="B142:B146">
    <cfRule type="duplicateValues" dxfId="187" priority="357" stopIfTrue="1"/>
  </conditionalFormatting>
  <conditionalFormatting sqref="B142:B146">
    <cfRule type="duplicateValues" dxfId="186" priority="350" stopIfTrue="1"/>
  </conditionalFormatting>
  <conditionalFormatting sqref="B142:B146">
    <cfRule type="duplicateValues" dxfId="185" priority="358" stopIfTrue="1"/>
  </conditionalFormatting>
  <conditionalFormatting sqref="B148:B154">
    <cfRule type="duplicateValues" dxfId="184" priority="342" stopIfTrue="1"/>
  </conditionalFormatting>
  <conditionalFormatting sqref="B148:B154">
    <cfRule type="duplicateValues" dxfId="183" priority="343" stopIfTrue="1"/>
  </conditionalFormatting>
  <conditionalFormatting sqref="B148:B154">
    <cfRule type="duplicateValues" dxfId="182" priority="344" stopIfTrue="1"/>
  </conditionalFormatting>
  <conditionalFormatting sqref="B148:B154">
    <cfRule type="duplicateValues" dxfId="181" priority="345" stopIfTrue="1"/>
  </conditionalFormatting>
  <conditionalFormatting sqref="B148:B154">
    <cfRule type="duplicateValues" dxfId="180" priority="346" stopIfTrue="1"/>
  </conditionalFormatting>
  <conditionalFormatting sqref="B148:B154">
    <cfRule type="duplicateValues" dxfId="179" priority="347" stopIfTrue="1"/>
  </conditionalFormatting>
  <conditionalFormatting sqref="B148:B154">
    <cfRule type="duplicateValues" dxfId="178" priority="348" stopIfTrue="1"/>
  </conditionalFormatting>
  <conditionalFormatting sqref="B148:B154">
    <cfRule type="duplicateValues" dxfId="177" priority="341" stopIfTrue="1"/>
  </conditionalFormatting>
  <conditionalFormatting sqref="B148:B154">
    <cfRule type="duplicateValues" dxfId="176" priority="349" stopIfTrue="1"/>
  </conditionalFormatting>
  <conditionalFormatting sqref="B156:B164">
    <cfRule type="duplicateValues" dxfId="175" priority="333" stopIfTrue="1"/>
  </conditionalFormatting>
  <conditionalFormatting sqref="B156:B164">
    <cfRule type="duplicateValues" dxfId="174" priority="334" stopIfTrue="1"/>
  </conditionalFormatting>
  <conditionalFormatting sqref="B156:B164">
    <cfRule type="duplicateValues" dxfId="173" priority="335" stopIfTrue="1"/>
  </conditionalFormatting>
  <conditionalFormatting sqref="B156:B164">
    <cfRule type="duplicateValues" dxfId="172" priority="336" stopIfTrue="1"/>
  </conditionalFormatting>
  <conditionalFormatting sqref="B156:B164">
    <cfRule type="duplicateValues" dxfId="171" priority="337" stopIfTrue="1"/>
  </conditionalFormatting>
  <conditionalFormatting sqref="B156:B164">
    <cfRule type="duplicateValues" dxfId="170" priority="338" stopIfTrue="1"/>
  </conditionalFormatting>
  <conditionalFormatting sqref="B156:B164">
    <cfRule type="duplicateValues" dxfId="169" priority="339" stopIfTrue="1"/>
  </conditionalFormatting>
  <conditionalFormatting sqref="B156:B164">
    <cfRule type="duplicateValues" dxfId="168" priority="332" stopIfTrue="1"/>
  </conditionalFormatting>
  <conditionalFormatting sqref="B156:B164">
    <cfRule type="duplicateValues" dxfId="167" priority="340" stopIfTrue="1"/>
  </conditionalFormatting>
  <conditionalFormatting sqref="B192:B195 B198">
    <cfRule type="duplicateValues" dxfId="166" priority="288" stopIfTrue="1"/>
  </conditionalFormatting>
  <conditionalFormatting sqref="B192:B195">
    <cfRule type="duplicateValues" dxfId="165" priority="289" stopIfTrue="1"/>
  </conditionalFormatting>
  <conditionalFormatting sqref="B192:B195">
    <cfRule type="duplicateValues" dxfId="164" priority="290" stopIfTrue="1"/>
  </conditionalFormatting>
  <conditionalFormatting sqref="B192:B195">
    <cfRule type="duplicateValues" dxfId="163" priority="291" stopIfTrue="1"/>
  </conditionalFormatting>
  <conditionalFormatting sqref="B192:B195">
    <cfRule type="duplicateValues" dxfId="162" priority="292" stopIfTrue="1"/>
  </conditionalFormatting>
  <conditionalFormatting sqref="B192:B195">
    <cfRule type="duplicateValues" dxfId="161" priority="293" stopIfTrue="1"/>
  </conditionalFormatting>
  <conditionalFormatting sqref="B192:B195">
    <cfRule type="duplicateValues" dxfId="160" priority="294" stopIfTrue="1"/>
  </conditionalFormatting>
  <conditionalFormatting sqref="B192:B195">
    <cfRule type="duplicateValues" dxfId="159" priority="287" stopIfTrue="1"/>
  </conditionalFormatting>
  <conditionalFormatting sqref="B192:B195">
    <cfRule type="duplicateValues" dxfId="158" priority="295" stopIfTrue="1"/>
  </conditionalFormatting>
  <conditionalFormatting sqref="B200:B209">
    <cfRule type="duplicateValues" dxfId="157" priority="268" stopIfTrue="1"/>
  </conditionalFormatting>
  <conditionalFormatting sqref="B200:B209">
    <cfRule type="duplicateValues" dxfId="156" priority="269" stopIfTrue="1"/>
  </conditionalFormatting>
  <conditionalFormatting sqref="B200:B209">
    <cfRule type="duplicateValues" dxfId="155" priority="270" stopIfTrue="1"/>
  </conditionalFormatting>
  <conditionalFormatting sqref="B200:B209">
    <cfRule type="duplicateValues" dxfId="154" priority="271" stopIfTrue="1"/>
  </conditionalFormatting>
  <conditionalFormatting sqref="B200:B209">
    <cfRule type="duplicateValues" dxfId="153" priority="272" stopIfTrue="1"/>
  </conditionalFormatting>
  <conditionalFormatting sqref="B200:B209">
    <cfRule type="duplicateValues" dxfId="152" priority="273" stopIfTrue="1"/>
  </conditionalFormatting>
  <conditionalFormatting sqref="B200:B209">
    <cfRule type="duplicateValues" dxfId="151" priority="274" stopIfTrue="1"/>
  </conditionalFormatting>
  <conditionalFormatting sqref="B200:B209">
    <cfRule type="duplicateValues" dxfId="150" priority="267" stopIfTrue="1"/>
  </conditionalFormatting>
  <conditionalFormatting sqref="B200:B209">
    <cfRule type="duplicateValues" dxfId="149" priority="275" stopIfTrue="1"/>
  </conditionalFormatting>
  <conditionalFormatting sqref="B167">
    <cfRule type="duplicateValues" dxfId="148" priority="249" stopIfTrue="1"/>
  </conditionalFormatting>
  <conditionalFormatting sqref="B167">
    <cfRule type="duplicateValues" dxfId="147" priority="250" stopIfTrue="1"/>
  </conditionalFormatting>
  <conditionalFormatting sqref="B167">
    <cfRule type="duplicateValues" dxfId="146" priority="251" stopIfTrue="1"/>
  </conditionalFormatting>
  <conditionalFormatting sqref="B167">
    <cfRule type="duplicateValues" dxfId="145" priority="252" stopIfTrue="1"/>
  </conditionalFormatting>
  <conditionalFormatting sqref="B167">
    <cfRule type="duplicateValues" dxfId="144" priority="253" stopIfTrue="1"/>
  </conditionalFormatting>
  <conditionalFormatting sqref="B167">
    <cfRule type="duplicateValues" dxfId="143" priority="254" stopIfTrue="1"/>
  </conditionalFormatting>
  <conditionalFormatting sqref="B167">
    <cfRule type="duplicateValues" dxfId="142" priority="255" stopIfTrue="1"/>
  </conditionalFormatting>
  <conditionalFormatting sqref="B167">
    <cfRule type="duplicateValues" dxfId="141" priority="256" stopIfTrue="1"/>
  </conditionalFormatting>
  <conditionalFormatting sqref="B167">
    <cfRule type="duplicateValues" dxfId="140" priority="248" stopIfTrue="1"/>
  </conditionalFormatting>
  <conditionalFormatting sqref="B168">
    <cfRule type="duplicateValues" dxfId="139" priority="240" stopIfTrue="1"/>
  </conditionalFormatting>
  <conditionalFormatting sqref="B168">
    <cfRule type="duplicateValues" dxfId="138" priority="241" stopIfTrue="1"/>
  </conditionalFormatting>
  <conditionalFormatting sqref="B168">
    <cfRule type="duplicateValues" dxfId="137" priority="242" stopIfTrue="1"/>
  </conditionalFormatting>
  <conditionalFormatting sqref="B168">
    <cfRule type="duplicateValues" dxfId="136" priority="243" stopIfTrue="1"/>
  </conditionalFormatting>
  <conditionalFormatting sqref="B168">
    <cfRule type="duplicateValues" dxfId="135" priority="244" stopIfTrue="1"/>
  </conditionalFormatting>
  <conditionalFormatting sqref="B168">
    <cfRule type="duplicateValues" dxfId="134" priority="245" stopIfTrue="1"/>
  </conditionalFormatting>
  <conditionalFormatting sqref="B168">
    <cfRule type="duplicateValues" dxfId="133" priority="246" stopIfTrue="1"/>
  </conditionalFormatting>
  <conditionalFormatting sqref="B168">
    <cfRule type="duplicateValues" dxfId="132" priority="247" stopIfTrue="1"/>
  </conditionalFormatting>
  <conditionalFormatting sqref="B168">
    <cfRule type="duplicateValues" dxfId="131" priority="239" stopIfTrue="1"/>
  </conditionalFormatting>
  <conditionalFormatting sqref="B180 B169:B171">
    <cfRule type="duplicateValues" dxfId="130" priority="231" stopIfTrue="1"/>
  </conditionalFormatting>
  <conditionalFormatting sqref="B173:B174">
    <cfRule type="duplicateValues" dxfId="129" priority="213" stopIfTrue="1"/>
  </conditionalFormatting>
  <conditionalFormatting sqref="B173:B174">
    <cfRule type="duplicateValues" dxfId="128" priority="214" stopIfTrue="1"/>
  </conditionalFormatting>
  <conditionalFormatting sqref="B173:B174">
    <cfRule type="duplicateValues" dxfId="127" priority="215" stopIfTrue="1"/>
  </conditionalFormatting>
  <conditionalFormatting sqref="B173:B174">
    <cfRule type="duplicateValues" dxfId="126" priority="216" stopIfTrue="1"/>
  </conditionalFormatting>
  <conditionalFormatting sqref="B173:B174">
    <cfRule type="duplicateValues" dxfId="125" priority="217" stopIfTrue="1"/>
  </conditionalFormatting>
  <conditionalFormatting sqref="B173:B174">
    <cfRule type="duplicateValues" dxfId="124" priority="218" stopIfTrue="1"/>
  </conditionalFormatting>
  <conditionalFormatting sqref="B173:B174">
    <cfRule type="duplicateValues" dxfId="123" priority="219" stopIfTrue="1"/>
  </conditionalFormatting>
  <conditionalFormatting sqref="B173:B174">
    <cfRule type="duplicateValues" dxfId="122" priority="212" stopIfTrue="1"/>
  </conditionalFormatting>
  <conditionalFormatting sqref="B173:B174">
    <cfRule type="duplicateValues" dxfId="121" priority="220" stopIfTrue="1"/>
  </conditionalFormatting>
  <conditionalFormatting sqref="B175">
    <cfRule type="duplicateValues" dxfId="120" priority="204" stopIfTrue="1"/>
  </conditionalFormatting>
  <conditionalFormatting sqref="B175">
    <cfRule type="duplicateValues" dxfId="119" priority="205" stopIfTrue="1"/>
  </conditionalFormatting>
  <conditionalFormatting sqref="B175">
    <cfRule type="duplicateValues" dxfId="118" priority="206" stopIfTrue="1"/>
  </conditionalFormatting>
  <conditionalFormatting sqref="B175">
    <cfRule type="duplicateValues" dxfId="117" priority="207" stopIfTrue="1"/>
  </conditionalFormatting>
  <conditionalFormatting sqref="B175">
    <cfRule type="duplicateValues" dxfId="116" priority="208" stopIfTrue="1"/>
  </conditionalFormatting>
  <conditionalFormatting sqref="B175">
    <cfRule type="duplicateValues" dxfId="115" priority="209" stopIfTrue="1"/>
  </conditionalFormatting>
  <conditionalFormatting sqref="B175">
    <cfRule type="duplicateValues" dxfId="114" priority="210" stopIfTrue="1"/>
  </conditionalFormatting>
  <conditionalFormatting sqref="B175">
    <cfRule type="duplicateValues" dxfId="113" priority="203" stopIfTrue="1"/>
  </conditionalFormatting>
  <conditionalFormatting sqref="B175">
    <cfRule type="duplicateValues" dxfId="112" priority="211" stopIfTrue="1"/>
  </conditionalFormatting>
  <conditionalFormatting sqref="B176:B179">
    <cfRule type="duplicateValues" dxfId="111" priority="195" stopIfTrue="1"/>
  </conditionalFormatting>
  <conditionalFormatting sqref="B176:B179">
    <cfRule type="duplicateValues" dxfId="110" priority="196" stopIfTrue="1"/>
  </conditionalFormatting>
  <conditionalFormatting sqref="B176:B179">
    <cfRule type="duplicateValues" dxfId="109" priority="197" stopIfTrue="1"/>
  </conditionalFormatting>
  <conditionalFormatting sqref="B176:B179">
    <cfRule type="duplicateValues" dxfId="108" priority="198" stopIfTrue="1"/>
  </conditionalFormatting>
  <conditionalFormatting sqref="B176:B179">
    <cfRule type="duplicateValues" dxfId="107" priority="199" stopIfTrue="1"/>
  </conditionalFormatting>
  <conditionalFormatting sqref="B176:B179">
    <cfRule type="duplicateValues" dxfId="106" priority="200" stopIfTrue="1"/>
  </conditionalFormatting>
  <conditionalFormatting sqref="B176:B179">
    <cfRule type="duplicateValues" dxfId="105" priority="201" stopIfTrue="1"/>
  </conditionalFormatting>
  <conditionalFormatting sqref="B176:B179">
    <cfRule type="duplicateValues" dxfId="104" priority="194" stopIfTrue="1"/>
  </conditionalFormatting>
  <conditionalFormatting sqref="B176:B179">
    <cfRule type="duplicateValues" dxfId="103" priority="202" stopIfTrue="1"/>
  </conditionalFormatting>
  <conditionalFormatting sqref="B172">
    <cfRule type="duplicateValues" dxfId="102" priority="177" stopIfTrue="1"/>
  </conditionalFormatting>
  <conditionalFormatting sqref="B172">
    <cfRule type="duplicateValues" dxfId="101" priority="178" stopIfTrue="1"/>
  </conditionalFormatting>
  <conditionalFormatting sqref="B172">
    <cfRule type="duplicateValues" dxfId="100" priority="179" stopIfTrue="1"/>
  </conditionalFormatting>
  <conditionalFormatting sqref="B172">
    <cfRule type="duplicateValues" dxfId="99" priority="180" stopIfTrue="1"/>
  </conditionalFormatting>
  <conditionalFormatting sqref="B172">
    <cfRule type="duplicateValues" dxfId="98" priority="181" stopIfTrue="1"/>
  </conditionalFormatting>
  <conditionalFormatting sqref="B172">
    <cfRule type="duplicateValues" dxfId="97" priority="182" stopIfTrue="1"/>
  </conditionalFormatting>
  <conditionalFormatting sqref="B172">
    <cfRule type="duplicateValues" dxfId="96" priority="183" stopIfTrue="1"/>
  </conditionalFormatting>
  <conditionalFormatting sqref="B172">
    <cfRule type="duplicateValues" dxfId="95" priority="176" stopIfTrue="1"/>
  </conditionalFormatting>
  <conditionalFormatting sqref="B172">
    <cfRule type="duplicateValues" dxfId="94" priority="184" stopIfTrue="1"/>
  </conditionalFormatting>
  <conditionalFormatting sqref="B181:B182">
    <cfRule type="duplicateValues" dxfId="93" priority="175" stopIfTrue="1"/>
  </conditionalFormatting>
  <conditionalFormatting sqref="B183">
    <cfRule type="duplicateValues" dxfId="92" priority="174" stopIfTrue="1"/>
  </conditionalFormatting>
  <conditionalFormatting sqref="B184">
    <cfRule type="duplicateValues" dxfId="91" priority="164" stopIfTrue="1"/>
  </conditionalFormatting>
  <conditionalFormatting sqref="B185:B186">
    <cfRule type="duplicateValues" dxfId="90" priority="163" stopIfTrue="1"/>
  </conditionalFormatting>
  <conditionalFormatting sqref="B187">
    <cfRule type="duplicateValues" dxfId="89" priority="162" stopIfTrue="1"/>
  </conditionalFormatting>
  <conditionalFormatting sqref="B188">
    <cfRule type="duplicateValues" dxfId="88" priority="161" stopIfTrue="1"/>
  </conditionalFormatting>
  <conditionalFormatting sqref="B189">
    <cfRule type="duplicateValues" dxfId="87" priority="151" stopIfTrue="1"/>
  </conditionalFormatting>
  <conditionalFormatting sqref="B190">
    <cfRule type="duplicateValues" dxfId="86" priority="141" stopIfTrue="1"/>
  </conditionalFormatting>
  <conditionalFormatting sqref="B211">
    <cfRule type="duplicateValues" dxfId="85" priority="115" stopIfTrue="1"/>
  </conditionalFormatting>
  <conditionalFormatting sqref="B211">
    <cfRule type="duplicateValues" dxfId="84" priority="116" stopIfTrue="1"/>
  </conditionalFormatting>
  <conditionalFormatting sqref="B211">
    <cfRule type="duplicateValues" dxfId="83" priority="117" stopIfTrue="1"/>
  </conditionalFormatting>
  <conditionalFormatting sqref="B211">
    <cfRule type="duplicateValues" dxfId="82" priority="118" stopIfTrue="1"/>
  </conditionalFormatting>
  <conditionalFormatting sqref="B211">
    <cfRule type="duplicateValues" dxfId="81" priority="119" stopIfTrue="1"/>
  </conditionalFormatting>
  <conditionalFormatting sqref="B211">
    <cfRule type="duplicateValues" dxfId="80" priority="120" stopIfTrue="1"/>
  </conditionalFormatting>
  <conditionalFormatting sqref="B211">
    <cfRule type="duplicateValues" dxfId="79" priority="121" stopIfTrue="1"/>
  </conditionalFormatting>
  <conditionalFormatting sqref="B211">
    <cfRule type="duplicateValues" dxfId="78" priority="114" stopIfTrue="1"/>
  </conditionalFormatting>
  <conditionalFormatting sqref="B211">
    <cfRule type="duplicateValues" dxfId="77" priority="122" stopIfTrue="1"/>
  </conditionalFormatting>
  <conditionalFormatting sqref="B212 B214">
    <cfRule type="duplicateValues" dxfId="76" priority="106" stopIfTrue="1"/>
  </conditionalFormatting>
  <conditionalFormatting sqref="B212">
    <cfRule type="duplicateValues" dxfId="75" priority="107" stopIfTrue="1"/>
  </conditionalFormatting>
  <conditionalFormatting sqref="B212">
    <cfRule type="duplicateValues" dxfId="74" priority="108" stopIfTrue="1"/>
  </conditionalFormatting>
  <conditionalFormatting sqref="B212">
    <cfRule type="duplicateValues" dxfId="73" priority="109" stopIfTrue="1"/>
  </conditionalFormatting>
  <conditionalFormatting sqref="B212">
    <cfRule type="duplicateValues" dxfId="72" priority="110" stopIfTrue="1"/>
  </conditionalFormatting>
  <conditionalFormatting sqref="B212">
    <cfRule type="duplicateValues" dxfId="71" priority="111" stopIfTrue="1"/>
  </conditionalFormatting>
  <conditionalFormatting sqref="B212">
    <cfRule type="duplicateValues" dxfId="70" priority="112" stopIfTrue="1"/>
  </conditionalFormatting>
  <conditionalFormatting sqref="B212">
    <cfRule type="duplicateValues" dxfId="69" priority="105" stopIfTrue="1"/>
  </conditionalFormatting>
  <conditionalFormatting sqref="B212">
    <cfRule type="duplicateValues" dxfId="68" priority="113" stopIfTrue="1"/>
  </conditionalFormatting>
  <conditionalFormatting sqref="B216:B219 B221">
    <cfRule type="duplicateValues" dxfId="67" priority="97" stopIfTrue="1"/>
  </conditionalFormatting>
  <conditionalFormatting sqref="B213">
    <cfRule type="duplicateValues" dxfId="66" priority="68" stopIfTrue="1"/>
  </conditionalFormatting>
  <conditionalFormatting sqref="B213">
    <cfRule type="duplicateValues" dxfId="65" priority="69" stopIfTrue="1"/>
  </conditionalFormatting>
  <conditionalFormatting sqref="B213">
    <cfRule type="duplicateValues" dxfId="64" priority="70" stopIfTrue="1"/>
  </conditionalFormatting>
  <conditionalFormatting sqref="B213">
    <cfRule type="duplicateValues" dxfId="63" priority="71" stopIfTrue="1"/>
  </conditionalFormatting>
  <conditionalFormatting sqref="B213">
    <cfRule type="duplicateValues" dxfId="62" priority="72" stopIfTrue="1"/>
  </conditionalFormatting>
  <conditionalFormatting sqref="B213">
    <cfRule type="duplicateValues" dxfId="61" priority="73" stopIfTrue="1"/>
  </conditionalFormatting>
  <conditionalFormatting sqref="B213">
    <cfRule type="duplicateValues" dxfId="60" priority="74" stopIfTrue="1"/>
  </conditionalFormatting>
  <conditionalFormatting sqref="B213">
    <cfRule type="duplicateValues" dxfId="59" priority="75" stopIfTrue="1"/>
  </conditionalFormatting>
  <conditionalFormatting sqref="B213">
    <cfRule type="duplicateValues" dxfId="58" priority="76" stopIfTrue="1"/>
  </conditionalFormatting>
  <conditionalFormatting sqref="B220">
    <cfRule type="duplicateValues" dxfId="57" priority="67" stopIfTrue="1"/>
  </conditionalFormatting>
  <conditionalFormatting sqref="B51">
    <cfRule type="duplicateValues" dxfId="56" priority="59" stopIfTrue="1"/>
  </conditionalFormatting>
  <conditionalFormatting sqref="B51">
    <cfRule type="duplicateValues" dxfId="55" priority="60" stopIfTrue="1"/>
  </conditionalFormatting>
  <conditionalFormatting sqref="B51">
    <cfRule type="duplicateValues" dxfId="54" priority="61" stopIfTrue="1"/>
  </conditionalFormatting>
  <conditionalFormatting sqref="B51">
    <cfRule type="duplicateValues" dxfId="53" priority="62" stopIfTrue="1"/>
  </conditionalFormatting>
  <conditionalFormatting sqref="B51">
    <cfRule type="duplicateValues" dxfId="52" priority="63" stopIfTrue="1"/>
  </conditionalFormatting>
  <conditionalFormatting sqref="B51">
    <cfRule type="duplicateValues" dxfId="51" priority="64" stopIfTrue="1"/>
  </conditionalFormatting>
  <conditionalFormatting sqref="B51">
    <cfRule type="duplicateValues" dxfId="50" priority="65" stopIfTrue="1"/>
  </conditionalFormatting>
  <conditionalFormatting sqref="B51">
    <cfRule type="duplicateValues" dxfId="49" priority="58" stopIfTrue="1"/>
  </conditionalFormatting>
  <conditionalFormatting sqref="B51">
    <cfRule type="duplicateValues" dxfId="48" priority="66" stopIfTrue="1"/>
  </conditionalFormatting>
  <conditionalFormatting sqref="B223:B234 B51">
    <cfRule type="duplicateValues" dxfId="47" priority="697" stopIfTrue="1"/>
  </conditionalFormatting>
  <conditionalFormatting sqref="B52">
    <cfRule type="duplicateValues" dxfId="46" priority="40" stopIfTrue="1"/>
  </conditionalFormatting>
  <conditionalFormatting sqref="B52">
    <cfRule type="duplicateValues" dxfId="45" priority="41" stopIfTrue="1"/>
  </conditionalFormatting>
  <conditionalFormatting sqref="B52">
    <cfRule type="duplicateValues" dxfId="44" priority="42" stopIfTrue="1"/>
  </conditionalFormatting>
  <conditionalFormatting sqref="B52">
    <cfRule type="duplicateValues" dxfId="43" priority="43" stopIfTrue="1"/>
  </conditionalFormatting>
  <conditionalFormatting sqref="B52">
    <cfRule type="duplicateValues" dxfId="42" priority="44" stopIfTrue="1"/>
  </conditionalFormatting>
  <conditionalFormatting sqref="B52">
    <cfRule type="duplicateValues" dxfId="41" priority="45" stopIfTrue="1"/>
  </conditionalFormatting>
  <conditionalFormatting sqref="B52">
    <cfRule type="duplicateValues" dxfId="40" priority="46" stopIfTrue="1"/>
  </conditionalFormatting>
  <conditionalFormatting sqref="B52">
    <cfRule type="duplicateValues" dxfId="39" priority="39" stopIfTrue="1"/>
  </conditionalFormatting>
  <conditionalFormatting sqref="B52">
    <cfRule type="duplicateValues" dxfId="38" priority="47" stopIfTrue="1"/>
  </conditionalFormatting>
  <conditionalFormatting sqref="B52">
    <cfRule type="duplicateValues" dxfId="37" priority="48" stopIfTrue="1"/>
  </conditionalFormatting>
  <conditionalFormatting sqref="D32:D34">
    <cfRule type="duplicateValues" dxfId="36" priority="37" stopIfTrue="1"/>
  </conditionalFormatting>
  <conditionalFormatting sqref="D35:D39">
    <cfRule type="duplicateValues" dxfId="35" priority="36" stopIfTrue="1"/>
  </conditionalFormatting>
  <conditionalFormatting sqref="B165">
    <cfRule type="duplicateValues" dxfId="34" priority="26" stopIfTrue="1"/>
  </conditionalFormatting>
  <conditionalFormatting sqref="B165">
    <cfRule type="duplicateValues" dxfId="33" priority="27" stopIfTrue="1"/>
  </conditionalFormatting>
  <conditionalFormatting sqref="B165">
    <cfRule type="duplicateValues" dxfId="32" priority="28" stopIfTrue="1"/>
  </conditionalFormatting>
  <conditionalFormatting sqref="B165">
    <cfRule type="duplicateValues" dxfId="31" priority="29" stopIfTrue="1"/>
  </conditionalFormatting>
  <conditionalFormatting sqref="B165">
    <cfRule type="duplicateValues" dxfId="30" priority="30" stopIfTrue="1"/>
  </conditionalFormatting>
  <conditionalFormatting sqref="B165">
    <cfRule type="duplicateValues" dxfId="29" priority="31" stopIfTrue="1"/>
  </conditionalFormatting>
  <conditionalFormatting sqref="B165">
    <cfRule type="duplicateValues" dxfId="28" priority="32" stopIfTrue="1"/>
  </conditionalFormatting>
  <conditionalFormatting sqref="B165">
    <cfRule type="duplicateValues" dxfId="27" priority="33" stopIfTrue="1"/>
  </conditionalFormatting>
  <conditionalFormatting sqref="B165">
    <cfRule type="duplicateValues" dxfId="26" priority="34" stopIfTrue="1"/>
  </conditionalFormatting>
  <conditionalFormatting sqref="B165">
    <cfRule type="duplicateValues" dxfId="25" priority="35" stopIfTrue="1"/>
  </conditionalFormatting>
  <conditionalFormatting sqref="B165">
    <cfRule type="duplicateValues" dxfId="24" priority="25" stopIfTrue="1"/>
  </conditionalFormatting>
  <conditionalFormatting sqref="B171">
    <cfRule type="duplicateValues" dxfId="23" priority="19" stopIfTrue="1"/>
  </conditionalFormatting>
  <conditionalFormatting sqref="B171">
    <cfRule type="duplicateValues" dxfId="22" priority="20" stopIfTrue="1"/>
  </conditionalFormatting>
  <conditionalFormatting sqref="B171">
    <cfRule type="duplicateValues" dxfId="21" priority="21" stopIfTrue="1"/>
  </conditionalFormatting>
  <conditionalFormatting sqref="B171">
    <cfRule type="duplicateValues" dxfId="20" priority="22" stopIfTrue="1"/>
  </conditionalFormatting>
  <conditionalFormatting sqref="B171">
    <cfRule type="duplicateValues" dxfId="19" priority="23" stopIfTrue="1"/>
  </conditionalFormatting>
  <conditionalFormatting sqref="B171">
    <cfRule type="duplicateValues" dxfId="18" priority="24" stopIfTrue="1"/>
  </conditionalFormatting>
  <conditionalFormatting sqref="B171">
    <cfRule type="duplicateValues" dxfId="17" priority="18" stopIfTrue="1"/>
  </conditionalFormatting>
  <conditionalFormatting sqref="B196">
    <cfRule type="duplicateValues" dxfId="16" priority="14" stopIfTrue="1"/>
  </conditionalFormatting>
  <conditionalFormatting sqref="B196">
    <cfRule type="duplicateValues" dxfId="15" priority="15" stopIfTrue="1"/>
  </conditionalFormatting>
  <conditionalFormatting sqref="B196">
    <cfRule type="duplicateValues" dxfId="14" priority="16" stopIfTrue="1"/>
  </conditionalFormatting>
  <conditionalFormatting sqref="B196">
    <cfRule type="duplicateValues" dxfId="13" priority="17" stopIfTrue="1"/>
  </conditionalFormatting>
  <conditionalFormatting sqref="B196">
    <cfRule type="duplicateValues" dxfId="12" priority="13" stopIfTrue="1"/>
  </conditionalFormatting>
  <conditionalFormatting sqref="B209">
    <cfRule type="duplicateValues" dxfId="11" priority="7" stopIfTrue="1"/>
  </conditionalFormatting>
  <conditionalFormatting sqref="B209">
    <cfRule type="duplicateValues" dxfId="10" priority="8" stopIfTrue="1"/>
  </conditionalFormatting>
  <conditionalFormatting sqref="B209">
    <cfRule type="duplicateValues" dxfId="9" priority="9" stopIfTrue="1"/>
  </conditionalFormatting>
  <conditionalFormatting sqref="B209">
    <cfRule type="duplicateValues" dxfId="8" priority="10" stopIfTrue="1"/>
  </conditionalFormatting>
  <conditionalFormatting sqref="B209">
    <cfRule type="duplicateValues" dxfId="7" priority="11" stopIfTrue="1"/>
  </conditionalFormatting>
  <conditionalFormatting sqref="B209">
    <cfRule type="duplicateValues" dxfId="6" priority="12" stopIfTrue="1"/>
  </conditionalFormatting>
  <conditionalFormatting sqref="B209">
    <cfRule type="duplicateValues" dxfId="5" priority="6" stopIfTrue="1"/>
  </conditionalFormatting>
  <conditionalFormatting sqref="B197">
    <cfRule type="duplicateValues" dxfId="4" priority="2" stopIfTrue="1"/>
  </conditionalFormatting>
  <conditionalFormatting sqref="B197">
    <cfRule type="duplicateValues" dxfId="3" priority="3" stopIfTrue="1"/>
  </conditionalFormatting>
  <conditionalFormatting sqref="B197">
    <cfRule type="duplicateValues" dxfId="2" priority="4" stopIfTrue="1"/>
  </conditionalFormatting>
  <conditionalFormatting sqref="B197">
    <cfRule type="duplicateValues" dxfId="1" priority="5" stopIfTrue="1"/>
  </conditionalFormatting>
  <conditionalFormatting sqref="B197">
    <cfRule type="duplicateValues" dxfId="0" priority="1" stopIfTrue="1"/>
  </conditionalFormatting>
  <hyperlinks>
    <hyperlink ref="D1" r:id="rId1" xr:uid="{00000000-0004-0000-0000-000000000000}"/>
    <hyperlink ref="D2" r:id="rId2" xr:uid="{00000000-0004-0000-0000-000001000000}"/>
  </hyperlinks>
  <pageMargins left="0.25" right="0.25" top="0.75" bottom="0.75" header="0.3" footer="0.3"/>
  <pageSetup paperSize="9" scale="94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kzv20</cp:lastModifiedBy>
  <cp:lastPrinted>2021-03-02T13:59:28Z</cp:lastPrinted>
  <dcterms:created xsi:type="dcterms:W3CDTF">2014-01-20T18:19:16Z</dcterms:created>
  <dcterms:modified xsi:type="dcterms:W3CDTF">2022-03-12T14:39:49Z</dcterms:modified>
</cp:coreProperties>
</file>